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ga\Desktop\Biudžetas\"/>
    </mc:Choice>
  </mc:AlternateContent>
  <bookViews>
    <workbookView xWindow="0" yWindow="0" windowWidth="20490" windowHeight="8310"/>
  </bookViews>
  <sheets>
    <sheet name="8 priedas, likučia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21" i="1" l="1"/>
  <c r="C17" i="1" l="1"/>
  <c r="D26" i="1" l="1"/>
  <c r="C26" i="1"/>
  <c r="D12" i="1" l="1"/>
  <c r="D11" i="1" s="1"/>
  <c r="C12" i="1"/>
  <c r="C11" i="1" s="1"/>
  <c r="D14" i="1"/>
  <c r="C14" i="1"/>
  <c r="D25" i="1"/>
  <c r="C25" i="1"/>
  <c r="D30" i="1"/>
  <c r="D29" i="1" s="1"/>
  <c r="C30" i="1"/>
  <c r="C29" i="1" s="1"/>
  <c r="C20" i="1"/>
  <c r="D17" i="1"/>
  <c r="D16" i="1" s="1"/>
  <c r="C16" i="1"/>
  <c r="D33" i="1"/>
  <c r="D32" i="1" s="1"/>
  <c r="C33" i="1"/>
  <c r="C32" i="1" s="1"/>
  <c r="D38" i="1"/>
  <c r="D37" i="1" s="1"/>
  <c r="C37" i="1"/>
  <c r="D54" i="1"/>
  <c r="D53" i="1" s="1"/>
  <c r="C54" i="1"/>
  <c r="C53" i="1" s="1"/>
  <c r="D58" i="1"/>
  <c r="D57" i="1" s="1"/>
  <c r="C58" i="1"/>
  <c r="C57" i="1" s="1"/>
  <c r="C60" i="1" l="1"/>
  <c r="D22" i="1"/>
  <c r="D21" i="1" s="1"/>
  <c r="D20" i="1" s="1"/>
  <c r="D60" i="1" s="1"/>
</calcChain>
</file>

<file path=xl/sharedStrings.xml><?xml version="1.0" encoding="utf-8"?>
<sst xmlns="http://schemas.openxmlformats.org/spreadsheetml/2006/main" count="109" uniqueCount="102">
  <si>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</si>
  <si>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</si>
  <si>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</si>
  <si>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</si>
  <si>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</si>
  <si>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</si>
  <si>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</si>
  <si>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</si>
  <si>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</si>
  <si>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</si>
  <si>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>Bendroji programa  (Nr. 1)</t>
  </si>
  <si>
    <t xml:space="preserve">Įstaigos pajamos, skirtos veiklos išlaidoms </t>
  </si>
  <si>
    <t>1.1.1</t>
  </si>
  <si>
    <t>1.2</t>
  </si>
  <si>
    <t>Ekonomikos ir biudžeto skyrius (asignavimų valdytojas - Savivaldybės administracijos direktorius)</t>
  </si>
  <si>
    <t>1.2.1</t>
  </si>
  <si>
    <t>Seniūnijų programa (Nr. 2)</t>
  </si>
  <si>
    <t>2.1</t>
  </si>
  <si>
    <t xml:space="preserve">Įstaigos pajamos savivaldybės socialinių būstų/patalpų remontui ir plėtrai </t>
  </si>
  <si>
    <t>2.1.1</t>
  </si>
  <si>
    <t>2.1.2</t>
  </si>
  <si>
    <t>Strateginio planavimo ir investicijų programa (Nr. 4)</t>
  </si>
  <si>
    <t>3.1</t>
  </si>
  <si>
    <t>3.1.1</t>
  </si>
  <si>
    <t>Vietinio ūkio ir turto valdymo programa (Nr. 5)</t>
  </si>
  <si>
    <t>4.1</t>
  </si>
  <si>
    <t>Savivaldybės aplinkos apsaugos rėmimo specialiajai programai įgyvendinti</t>
  </si>
  <si>
    <t>4.1.1</t>
  </si>
  <si>
    <t>Sveikatos apsaugos programa (Nr. 6)</t>
  </si>
  <si>
    <t>5.1</t>
  </si>
  <si>
    <t>5.1.1</t>
  </si>
  <si>
    <t>Kultūros programa (Nr. 7)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</si>
  <si>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</si>
  <si>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</si>
  <si>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</si>
  <si>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</si>
  <si>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</si>
  <si>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</si>
  <si>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Švietimo programa (Nr. 8)</t>
  </si>
  <si>
    <t>7.1</t>
  </si>
  <si>
    <t>7.1.1</t>
  </si>
  <si>
    <t>7.1.2</t>
  </si>
  <si>
    <t>Kretingos Jurgio Pabrėžos universitetinė gimnazija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</si>
  <si>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</si>
  <si>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</si>
  <si>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</si>
  <si>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</si>
  <si>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</si>
  <si>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</si>
  <si>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</si>
  <si>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</si>
  <si>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</si>
  <si>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Lopšelis-darželis "Pasaka"</t>
  </si>
  <si>
    <t>Kretingos Marijos Tiškevičiūtės mokykla</t>
  </si>
  <si>
    <t>Lopšelis-darželis "Ąžuoliukas"</t>
  </si>
  <si>
    <t>Lopšelis-darželis "Žilvitis"</t>
  </si>
  <si>
    <t>7.1.10</t>
  </si>
  <si>
    <t>7.1.11</t>
  </si>
  <si>
    <t>8.</t>
  </si>
  <si>
    <t>Socialinės paramos programa (Nr. 9)</t>
  </si>
  <si>
    <t>8.1</t>
  </si>
  <si>
    <t>8.1.1</t>
  </si>
  <si>
    <t>8.1.2</t>
  </si>
  <si>
    <t>Dienos veiklos centras</t>
  </si>
  <si>
    <t>Kretingos socialinių paslaugų centras</t>
  </si>
  <si>
    <t>9.</t>
  </si>
  <si>
    <t>Architektūros ir teritorijų planavimo programa (Nr. 12)</t>
  </si>
  <si>
    <t>9.1</t>
  </si>
  <si>
    <t>9.1.1</t>
  </si>
  <si>
    <t xml:space="preserve">Būstų pardavimo pajamos savivaldybės socialinių būstų/patalpų remontui ir plėtrai </t>
  </si>
  <si>
    <t>Baublių mokykla-daugiafunkcis centras</t>
  </si>
  <si>
    <t xml:space="preserve">Metų pradžios apyvartinių lėšų paskirstymas </t>
  </si>
  <si>
    <t>Kurmaičių pradinė mokykla</t>
  </si>
  <si>
    <t>Mokykla-darželis "Žibutė"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</si>
  <si>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</si>
  <si>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</si>
  <si>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</si>
  <si>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</si>
  <si>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</si>
  <si>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iš jų darbo  užmokes-  čiui</t>
  </si>
  <si>
    <t>Asignavimų valdytojai–įstaigų vadovai, programos pavadinimas</t>
  </si>
  <si>
    <t>Paskolų ir dotacijų grąžinimas</t>
  </si>
  <si>
    <t>3.1.2</t>
  </si>
  <si>
    <t>Projektų finansavimas iš biudžeto apyvartinių lėšų</t>
  </si>
  <si>
    <t>Projektų finansavimas iš kompensuotų Europos Sąjungos  finansavimo lėšų</t>
  </si>
  <si>
    <t>Darbėnų gimnazija</t>
  </si>
  <si>
    <t>(tūkst. Eur)</t>
  </si>
  <si>
    <t>Salantų meno mokykla</t>
  </si>
  <si>
    <t>Sporto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</si>
  <si>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</si>
  <si>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</si>
  <si>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</si>
  <si>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</si>
  <si>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</si>
  <si>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>6.2</t>
  </si>
  <si>
    <t>Kretingos M. Valančiaus viešoji biblioteka  (projekto "Atsinaujinančių energijos šaltinių panaudojimas Kretingos M. Valančiaus viešojoje bibliotekoje")</t>
  </si>
  <si>
    <t xml:space="preserve">                                                                                       PATVIRTINTA</t>
  </si>
  <si>
    <t xml:space="preserve">                                                                                       Kretingos rajono savivaldybės tarybos</t>
  </si>
  <si>
    <t xml:space="preserve">                                                                                       2022 m. vasario   d. sprendimu Nr. T2-</t>
  </si>
  <si>
    <t xml:space="preserve">                                                                                       8  priedas</t>
  </si>
  <si>
    <t>3.1.3</t>
  </si>
  <si>
    <t>Projektų finansavimas iš valstybės biudžeto lėšų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</si>
</sst>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5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0" fillId="0" borderId="0" xfId="0" applyNumberFormat="1"/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 indent="1"/>
    </xf>
    <xf numFmtId="165" fontId="3" fillId="0" borderId="2" xfId="0" applyNumberFormat="1" applyFont="1" applyBorder="1" applyAlignment="1">
      <alignment horizontal="center"/>
    </xf>
    <xf numFmtId="0" fontId="10" fillId="0" borderId="0" xfId="0" applyFont="1" applyBorder="1"/>
    <xf numFmtId="165" fontId="5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166" fontId="5" fillId="0" borderId="0" xfId="0" applyNumberFormat="1" applyFont="1" applyBorder="1"/>
    <xf numFmtId="0" fontId="10" fillId="0" borderId="0" xfId="0" applyFont="1" applyAlignment="1">
      <alignment horizontal="center"/>
    </xf>
    <xf numFmtId="166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6" fontId="1" fillId="0" borderId="0" xfId="0" applyNumberFormat="1" applyFont="1" applyBorder="1" applyAlignment="1">
      <alignment horizontal="left" wrapText="1" indent="1"/>
    </xf>
    <xf numFmtId="0" fontId="11" fillId="0" borderId="0" xfId="0" applyFont="1" applyBorder="1" applyAlignment="1">
      <alignment horizontal="center" wrapText="1"/>
    </xf>
    <xf numFmtId="166" fontId="2" fillId="0" borderId="1" xfId="1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topLeftCell="A76" zoomScale="160" zoomScaleNormal="160" workbookViewId="0"/>
  </sheetViews>
  <sheetFormatPr defaultColWidth="8.85546875" defaultRowHeight="12.75" x14ac:dyDescent="0.2"/>
  <cols>
    <col min="1" max="1" width="7.140625" style="8" customWidth="1"/>
    <col min="2" max="2" width="61.140625" customWidth="1"/>
    <col min="3" max="3" width="9.28515625" customWidth="1"/>
    <col min="4" max="4" width="10.28515625" customWidth="1"/>
    <col min="5" max="5" width="8.42578125" customWidth="1"/>
    <col min="6" max="6" width="9.140625" customWidth="1"/>
  </cols>
  <sheetData>
    <row r="1" spans="1:7" ht="15" x14ac:dyDescent="0.25">
      <c r="B1" s="26" t="s">
        <v>96</v>
      </c>
      <c r="C1" s="26"/>
      <c r="D1" s="26"/>
      <c r="E1" s="26"/>
      <c r="F1" s="26"/>
    </row>
    <row r="2" spans="1:7" ht="15" x14ac:dyDescent="0.25">
      <c r="A2" s="7"/>
      <c r="B2" s="2" t="s">
        <v>97</v>
      </c>
      <c r="C2" s="2"/>
      <c r="D2" s="2"/>
      <c r="E2" s="2"/>
      <c r="F2" s="2"/>
    </row>
    <row r="3" spans="1:7" ht="15" x14ac:dyDescent="0.25">
      <c r="A3" s="7"/>
      <c r="B3" s="2" t="s">
        <v>98</v>
      </c>
      <c r="C3" s="2"/>
      <c r="D3" s="2"/>
      <c r="E3" s="2"/>
      <c r="F3" s="2"/>
    </row>
    <row r="4" spans="1:7" ht="15" x14ac:dyDescent="0.25">
      <c r="A4" s="7"/>
      <c r="B4" s="2" t="s">
        <v>99</v>
      </c>
      <c r="C4" s="2"/>
      <c r="D4" s="2"/>
      <c r="E4" s="2"/>
      <c r="F4" s="2"/>
    </row>
    <row r="5" spans="1:7" ht="15" x14ac:dyDescent="0.25">
      <c r="A5" s="7"/>
      <c r="B5" s="1"/>
      <c r="C5" s="2"/>
      <c r="D5" s="2"/>
      <c r="E5" s="2"/>
      <c r="F5" s="2"/>
    </row>
    <row r="6" spans="1:7" ht="17.25" customHeight="1" x14ac:dyDescent="0.3">
      <c r="A6" s="62" t="s">
        <v>71</v>
      </c>
      <c r="B6" s="62"/>
      <c r="C6" s="62"/>
      <c r="D6" s="57"/>
      <c r="E6" s="57"/>
      <c r="F6" s="57"/>
    </row>
    <row r="7" spans="1:7" ht="15" customHeight="1" x14ac:dyDescent="0.2">
      <c r="A7" s="20"/>
      <c r="B7" s="20"/>
      <c r="C7" s="20"/>
      <c r="D7" s="20"/>
      <c r="E7" s="20"/>
      <c r="F7" s="20"/>
    </row>
    <row r="8" spans="1:7" x14ac:dyDescent="0.2">
      <c r="A8" s="7"/>
      <c r="B8" s="1"/>
      <c r="C8" s="1"/>
      <c r="D8" s="1" t="s">
        <v>86</v>
      </c>
      <c r="E8" s="1"/>
      <c r="F8" s="1"/>
    </row>
    <row r="9" spans="1:7" ht="39" customHeight="1" x14ac:dyDescent="0.2">
      <c r="A9" s="47" t="s">
        <v>77</v>
      </c>
      <c r="B9" s="49" t="s">
        <v>80</v>
      </c>
      <c r="C9" s="48" t="s">
        <v>78</v>
      </c>
      <c r="D9" s="43" t="s">
        <v>79</v>
      </c>
      <c r="E9" s="1"/>
      <c r="F9" s="1"/>
    </row>
    <row r="10" spans="1:7" ht="12.75" customHeight="1" x14ac:dyDescent="0.2">
      <c r="A10" s="42">
        <v>1</v>
      </c>
      <c r="B10" s="43">
        <v>2</v>
      </c>
      <c r="C10" s="44">
        <v>3</v>
      </c>
      <c r="D10" s="43">
        <v>4</v>
      </c>
    </row>
    <row r="11" spans="1:7" ht="15" customHeight="1" x14ac:dyDescent="0.2">
      <c r="A11" s="45" t="s">
        <v>5</v>
      </c>
      <c r="B11" s="29" t="s">
        <v>10</v>
      </c>
      <c r="C11" s="50">
        <f>C12</f>
        <v>29</v>
      </c>
      <c r="D11" s="50">
        <f>D12</f>
        <v>0</v>
      </c>
    </row>
    <row r="12" spans="1:7" ht="12.75" customHeight="1" x14ac:dyDescent="0.2">
      <c r="A12" s="22" t="s">
        <v>1</v>
      </c>
      <c r="B12" s="24" t="s">
        <v>2</v>
      </c>
      <c r="C12" s="50">
        <f>C13</f>
        <v>29</v>
      </c>
      <c r="D12" s="50">
        <f>D13</f>
        <v>0</v>
      </c>
    </row>
    <row r="13" spans="1:7" ht="15.75" customHeight="1" x14ac:dyDescent="0.25">
      <c r="A13" s="56" t="s">
        <v>12</v>
      </c>
      <c r="B13" s="30" t="s">
        <v>11</v>
      </c>
      <c r="C13" s="51">
        <v>29</v>
      </c>
      <c r="D13" s="60">
        <v>0</v>
      </c>
      <c r="E13" s="34"/>
    </row>
    <row r="14" spans="1:7" ht="30" customHeight="1" x14ac:dyDescent="0.2">
      <c r="A14" s="32" t="s">
        <v>13</v>
      </c>
      <c r="B14" s="25" t="s">
        <v>14</v>
      </c>
      <c r="C14" s="50">
        <f>C15</f>
        <v>1067.4000000000001</v>
      </c>
      <c r="D14" s="50">
        <f>D15</f>
        <v>0</v>
      </c>
    </row>
    <row r="15" spans="1:7" ht="15" x14ac:dyDescent="0.25">
      <c r="A15" s="56" t="s">
        <v>15</v>
      </c>
      <c r="B15" s="46" t="s">
        <v>81</v>
      </c>
      <c r="C15" s="51">
        <v>1067.4000000000001</v>
      </c>
      <c r="D15" s="51"/>
      <c r="E15" s="34"/>
      <c r="G15" s="28"/>
    </row>
    <row r="16" spans="1:7" ht="14.25" x14ac:dyDescent="0.2">
      <c r="A16" s="22" t="s">
        <v>6</v>
      </c>
      <c r="B16" s="25" t="s">
        <v>16</v>
      </c>
      <c r="C16" s="50">
        <f>C17</f>
        <v>55.7</v>
      </c>
      <c r="D16" s="50">
        <f>D17</f>
        <v>0</v>
      </c>
    </row>
    <row r="17" spans="1:9" ht="14.25" x14ac:dyDescent="0.2">
      <c r="A17" s="22" t="s">
        <v>17</v>
      </c>
      <c r="B17" s="24" t="s">
        <v>2</v>
      </c>
      <c r="C17" s="50">
        <f>C18+C19</f>
        <v>55.7</v>
      </c>
      <c r="D17" s="50">
        <f>D18+D19</f>
        <v>0</v>
      </c>
    </row>
    <row r="18" spans="1:9" ht="30" x14ac:dyDescent="0.25">
      <c r="A18" s="56" t="s">
        <v>19</v>
      </c>
      <c r="B18" s="31" t="s">
        <v>18</v>
      </c>
      <c r="C18" s="51">
        <v>39</v>
      </c>
      <c r="D18" s="51"/>
      <c r="E18" s="34"/>
    </row>
    <row r="19" spans="1:9" ht="30" customHeight="1" x14ac:dyDescent="0.25">
      <c r="A19" s="56" t="s">
        <v>20</v>
      </c>
      <c r="B19" s="21" t="s">
        <v>69</v>
      </c>
      <c r="C19" s="51">
        <v>16.7</v>
      </c>
      <c r="D19" s="51"/>
      <c r="E19" s="34"/>
    </row>
    <row r="20" spans="1:9" ht="13.5" customHeight="1" x14ac:dyDescent="0.2">
      <c r="A20" s="32" t="s">
        <v>7</v>
      </c>
      <c r="B20" s="24" t="s">
        <v>21</v>
      </c>
      <c r="C20" s="50">
        <f>C21</f>
        <v>1805.0650000000001</v>
      </c>
      <c r="D20" s="50">
        <f>D21</f>
        <v>0</v>
      </c>
    </row>
    <row r="21" spans="1:9" ht="14.25" x14ac:dyDescent="0.2">
      <c r="A21" s="22" t="s">
        <v>22</v>
      </c>
      <c r="B21" s="24" t="s">
        <v>2</v>
      </c>
      <c r="C21" s="50">
        <f>C22+C23+C24</f>
        <v>1805.0650000000001</v>
      </c>
      <c r="D21" s="50">
        <f>D22+D23</f>
        <v>0</v>
      </c>
    </row>
    <row r="22" spans="1:9" ht="30" customHeight="1" x14ac:dyDescent="0.25">
      <c r="A22" s="33" t="s">
        <v>23</v>
      </c>
      <c r="B22" s="27" t="s">
        <v>84</v>
      </c>
      <c r="C22" s="51">
        <v>219.5</v>
      </c>
      <c r="D22" s="51">
        <f>0</f>
        <v>0</v>
      </c>
      <c r="E22" s="34"/>
      <c r="G22" s="41"/>
      <c r="H22" s="41"/>
      <c r="I22" s="41"/>
    </row>
    <row r="23" spans="1:9" ht="15" customHeight="1" x14ac:dyDescent="0.25">
      <c r="A23" s="33" t="s">
        <v>82</v>
      </c>
      <c r="B23" s="27" t="s">
        <v>83</v>
      </c>
      <c r="C23" s="51">
        <v>1563.5250000000001</v>
      </c>
      <c r="D23" s="51">
        <v>0</v>
      </c>
      <c r="E23" s="34"/>
      <c r="G23" s="41"/>
      <c r="H23" s="41"/>
      <c r="I23" s="41"/>
    </row>
    <row r="24" spans="1:9" ht="15" customHeight="1" x14ac:dyDescent="0.25">
      <c r="A24" s="33" t="s">
        <v>100</v>
      </c>
      <c r="B24" s="27" t="s">
        <v>101</v>
      </c>
      <c r="C24" s="51">
        <v>22.04</v>
      </c>
      <c r="D24" s="51">
        <v>0</v>
      </c>
      <c r="E24" s="34"/>
      <c r="G24" s="41"/>
      <c r="H24" s="41"/>
      <c r="I24" s="41"/>
    </row>
    <row r="25" spans="1:9" ht="14.25" x14ac:dyDescent="0.2">
      <c r="A25" s="32" t="s">
        <v>8</v>
      </c>
      <c r="B25" s="24" t="s">
        <v>24</v>
      </c>
      <c r="C25" s="50">
        <f>C26</f>
        <v>270.95799999999997</v>
      </c>
      <c r="D25" s="50">
        <f>D26</f>
        <v>0</v>
      </c>
      <c r="F25" s="19"/>
    </row>
    <row r="26" spans="1:9" ht="17.25" customHeight="1" x14ac:dyDescent="0.2">
      <c r="A26" s="22" t="s">
        <v>25</v>
      </c>
      <c r="B26" s="24" t="s">
        <v>2</v>
      </c>
      <c r="C26" s="50">
        <f>C27+C28</f>
        <v>270.95799999999997</v>
      </c>
      <c r="D26" s="50">
        <f>D27+D28</f>
        <v>0</v>
      </c>
      <c r="F26" s="19"/>
    </row>
    <row r="27" spans="1:9" s="11" customFormat="1" ht="30" customHeight="1" x14ac:dyDescent="0.25">
      <c r="A27" s="33" t="s">
        <v>27</v>
      </c>
      <c r="B27" s="21" t="s">
        <v>26</v>
      </c>
      <c r="C27" s="51">
        <v>133.958</v>
      </c>
      <c r="D27" s="50"/>
      <c r="E27" s="34"/>
      <c r="F27" s="55"/>
      <c r="H27"/>
      <c r="I27"/>
    </row>
    <row r="28" spans="1:9" ht="30" x14ac:dyDescent="0.25">
      <c r="A28" s="33" t="s">
        <v>92</v>
      </c>
      <c r="B28" s="27" t="s">
        <v>93</v>
      </c>
      <c r="C28" s="51">
        <v>137</v>
      </c>
      <c r="D28" s="50"/>
      <c r="E28" s="59"/>
      <c r="F28" s="12"/>
    </row>
    <row r="29" spans="1:9" s="12" customFormat="1" ht="15" customHeight="1" x14ac:dyDescent="0.2">
      <c r="A29" s="22" t="s">
        <v>3</v>
      </c>
      <c r="B29" s="25" t="s">
        <v>28</v>
      </c>
      <c r="C29" s="50">
        <f>C30</f>
        <v>10.477</v>
      </c>
      <c r="D29" s="50">
        <f>D30</f>
        <v>0</v>
      </c>
      <c r="E29"/>
      <c r="F29"/>
      <c r="H29"/>
      <c r="I29"/>
    </row>
    <row r="30" spans="1:9" s="12" customFormat="1" ht="14.25" customHeight="1" x14ac:dyDescent="0.2">
      <c r="A30" s="22" t="s">
        <v>29</v>
      </c>
      <c r="B30" s="24" t="s">
        <v>2</v>
      </c>
      <c r="C30" s="50">
        <f>C31</f>
        <v>10.477</v>
      </c>
      <c r="D30" s="50">
        <f>D31</f>
        <v>0</v>
      </c>
      <c r="E30"/>
      <c r="F30"/>
    </row>
    <row r="31" spans="1:9" ht="16.5" customHeight="1" x14ac:dyDescent="0.25">
      <c r="A31" s="33" t="s">
        <v>30</v>
      </c>
      <c r="B31" s="21" t="s">
        <v>76</v>
      </c>
      <c r="C31" s="51">
        <v>10.477</v>
      </c>
      <c r="D31" s="51"/>
      <c r="E31" s="34"/>
    </row>
    <row r="32" spans="1:9" ht="15" customHeight="1" x14ac:dyDescent="0.2">
      <c r="A32" s="22" t="s">
        <v>4</v>
      </c>
      <c r="B32" s="25" t="s">
        <v>31</v>
      </c>
      <c r="C32" s="50">
        <f>C33+C36</f>
        <v>135.63499999999999</v>
      </c>
      <c r="D32" s="50">
        <f>D33+D36</f>
        <v>0</v>
      </c>
    </row>
    <row r="33" spans="1:9" ht="14.25" customHeight="1" x14ac:dyDescent="0.25">
      <c r="A33" s="33" t="s">
        <v>32</v>
      </c>
      <c r="B33" s="31" t="s">
        <v>35</v>
      </c>
      <c r="C33" s="51">
        <f>C34+C35</f>
        <v>39.86</v>
      </c>
      <c r="D33" s="51">
        <f>D34+D35</f>
        <v>0</v>
      </c>
      <c r="E33" s="34"/>
    </row>
    <row r="34" spans="1:9" ht="15.75" customHeight="1" x14ac:dyDescent="0.25">
      <c r="A34" s="56" t="s">
        <v>34</v>
      </c>
      <c r="B34" s="21" t="s">
        <v>33</v>
      </c>
      <c r="C34" s="51">
        <v>2.46</v>
      </c>
      <c r="D34" s="51"/>
    </row>
    <row r="35" spans="1:9" ht="14.25" customHeight="1" x14ac:dyDescent="0.25">
      <c r="A35" s="56" t="s">
        <v>36</v>
      </c>
      <c r="B35" s="21" t="s">
        <v>37</v>
      </c>
      <c r="C35" s="51">
        <v>37.4</v>
      </c>
      <c r="D35" s="51"/>
      <c r="E35" s="6"/>
      <c r="F35" s="6"/>
    </row>
    <row r="36" spans="1:9" s="6" customFormat="1" ht="44.25" customHeight="1" x14ac:dyDescent="0.25">
      <c r="A36" s="33" t="s">
        <v>94</v>
      </c>
      <c r="B36" s="21" t="s">
        <v>95</v>
      </c>
      <c r="C36" s="51">
        <v>95.775000000000006</v>
      </c>
      <c r="D36" s="51"/>
      <c r="E36" s="54"/>
      <c r="G36"/>
      <c r="H36"/>
      <c r="I36"/>
    </row>
    <row r="37" spans="1:9" ht="15" customHeight="1" x14ac:dyDescent="0.2">
      <c r="A37" s="22" t="s">
        <v>9</v>
      </c>
      <c r="B37" s="25" t="s">
        <v>38</v>
      </c>
      <c r="C37" s="50">
        <f>C38</f>
        <v>24.260000000000005</v>
      </c>
      <c r="D37" s="50">
        <f>D38</f>
        <v>0</v>
      </c>
      <c r="G37" s="6"/>
      <c r="H37" s="6"/>
      <c r="I37" s="6"/>
    </row>
    <row r="38" spans="1:9" ht="15" customHeight="1" x14ac:dyDescent="0.25">
      <c r="A38" s="33" t="s">
        <v>39</v>
      </c>
      <c r="B38" s="31" t="s">
        <v>35</v>
      </c>
      <c r="C38" s="51">
        <f>C39+C40+C41+C42+C43+C44+C45+C46+C47+C48+C49+C50+C51+C52</f>
        <v>24.260000000000005</v>
      </c>
      <c r="D38" s="51">
        <f>D39+D40+D41+D42+D43+D44+D45+D46+D47+D48+D49+D50+D51+D52</f>
        <v>0</v>
      </c>
      <c r="E38" s="34"/>
    </row>
    <row r="39" spans="1:9" ht="14.25" customHeight="1" x14ac:dyDescent="0.25">
      <c r="A39" s="56" t="s">
        <v>40</v>
      </c>
      <c r="B39" s="21" t="s">
        <v>42</v>
      </c>
      <c r="C39" s="51">
        <v>0.89</v>
      </c>
      <c r="D39" s="51"/>
    </row>
    <row r="40" spans="1:9" ht="15.75" customHeight="1" x14ac:dyDescent="0.25">
      <c r="A40" s="56" t="s">
        <v>41</v>
      </c>
      <c r="B40" s="35" t="s">
        <v>50</v>
      </c>
      <c r="C40" s="51">
        <v>2.5</v>
      </c>
      <c r="D40" s="50"/>
    </row>
    <row r="41" spans="1:9" ht="15" customHeight="1" x14ac:dyDescent="0.25">
      <c r="A41" s="56" t="s">
        <v>43</v>
      </c>
      <c r="B41" s="35" t="s">
        <v>85</v>
      </c>
      <c r="C41" s="51">
        <v>0.5</v>
      </c>
      <c r="D41" s="50"/>
    </row>
    <row r="42" spans="1:9" ht="14.25" customHeight="1" x14ac:dyDescent="0.25">
      <c r="A42" s="56" t="s">
        <v>44</v>
      </c>
      <c r="B42" s="21" t="s">
        <v>51</v>
      </c>
      <c r="C42" s="51">
        <v>0.84</v>
      </c>
      <c r="D42" s="61"/>
    </row>
    <row r="43" spans="1:9" ht="13.5" customHeight="1" x14ac:dyDescent="0.25">
      <c r="A43" s="56" t="s">
        <v>45</v>
      </c>
      <c r="B43" s="21" t="s">
        <v>70</v>
      </c>
      <c r="C43" s="51">
        <v>0.7</v>
      </c>
      <c r="D43" s="61"/>
    </row>
    <row r="44" spans="1:9" ht="13.5" customHeight="1" x14ac:dyDescent="0.25">
      <c r="A44" s="56" t="s">
        <v>46</v>
      </c>
      <c r="B44" s="21" t="s">
        <v>72</v>
      </c>
      <c r="C44" s="51">
        <v>0.37</v>
      </c>
      <c r="D44" s="61"/>
    </row>
    <row r="45" spans="1:9" ht="17.25" customHeight="1" x14ac:dyDescent="0.25">
      <c r="A45" s="56" t="s">
        <v>47</v>
      </c>
      <c r="B45" s="21" t="s">
        <v>73</v>
      </c>
      <c r="C45" s="51">
        <v>1.1499999999999999</v>
      </c>
      <c r="D45" s="61"/>
    </row>
    <row r="46" spans="1:9" ht="20.100000000000001" customHeight="1" x14ac:dyDescent="0.25">
      <c r="A46" s="56" t="s">
        <v>48</v>
      </c>
      <c r="B46" s="21" t="s">
        <v>52</v>
      </c>
      <c r="C46" s="51">
        <v>0.1</v>
      </c>
      <c r="D46" s="51"/>
    </row>
    <row r="47" spans="1:9" s="18" customFormat="1" ht="15" customHeight="1" x14ac:dyDescent="0.25">
      <c r="A47" s="56" t="s">
        <v>49</v>
      </c>
      <c r="B47" s="21" t="s">
        <v>53</v>
      </c>
      <c r="C47" s="51">
        <v>0.46</v>
      </c>
      <c r="D47" s="51"/>
      <c r="E47"/>
      <c r="F47"/>
      <c r="G47"/>
      <c r="H47"/>
      <c r="I47"/>
    </row>
    <row r="48" spans="1:9" s="18" customFormat="1" ht="16.5" customHeight="1" x14ac:dyDescent="0.25">
      <c r="A48" s="56" t="s">
        <v>56</v>
      </c>
      <c r="B48" s="21" t="s">
        <v>54</v>
      </c>
      <c r="C48" s="51">
        <v>1.1000000000000001</v>
      </c>
      <c r="D48" s="51"/>
      <c r="E48"/>
      <c r="F48"/>
      <c r="G48"/>
      <c r="H48"/>
    </row>
    <row r="49" spans="1:9" s="18" customFormat="1" ht="15" customHeight="1" x14ac:dyDescent="0.25">
      <c r="A49" s="56" t="s">
        <v>57</v>
      </c>
      <c r="B49" s="21" t="s">
        <v>55</v>
      </c>
      <c r="C49" s="51">
        <v>9.6999999999999993</v>
      </c>
      <c r="D49" s="51"/>
      <c r="E49"/>
      <c r="F49"/>
    </row>
    <row r="50" spans="1:9" s="18" customFormat="1" ht="15" customHeight="1" x14ac:dyDescent="0.25">
      <c r="A50" s="56" t="s">
        <v>89</v>
      </c>
      <c r="B50" s="21" t="s">
        <v>74</v>
      </c>
      <c r="C50" s="51">
        <v>2.6</v>
      </c>
      <c r="D50" s="51"/>
    </row>
    <row r="51" spans="1:9" s="18" customFormat="1" ht="15" customHeight="1" x14ac:dyDescent="0.25">
      <c r="A51" s="56" t="s">
        <v>90</v>
      </c>
      <c r="B51" s="21" t="s">
        <v>87</v>
      </c>
      <c r="C51" s="51">
        <v>3.1</v>
      </c>
      <c r="D51" s="51"/>
    </row>
    <row r="52" spans="1:9" s="18" customFormat="1" ht="15.75" customHeight="1" x14ac:dyDescent="0.25">
      <c r="A52" s="56" t="s">
        <v>91</v>
      </c>
      <c r="B52" s="21" t="s">
        <v>88</v>
      </c>
      <c r="C52" s="51">
        <v>0.25</v>
      </c>
      <c r="D52" s="51"/>
    </row>
    <row r="53" spans="1:9" s="18" customFormat="1" ht="13.5" customHeight="1" x14ac:dyDescent="0.2">
      <c r="A53" s="22" t="s">
        <v>58</v>
      </c>
      <c r="B53" s="25" t="s">
        <v>59</v>
      </c>
      <c r="C53" s="50">
        <f>C54</f>
        <v>41.17</v>
      </c>
      <c r="D53" s="50">
        <f>D54</f>
        <v>0</v>
      </c>
    </row>
    <row r="54" spans="1:9" s="18" customFormat="1" ht="16.5" customHeight="1" x14ac:dyDescent="0.25">
      <c r="A54" s="33" t="s">
        <v>60</v>
      </c>
      <c r="B54" s="31" t="s">
        <v>35</v>
      </c>
      <c r="C54" s="51">
        <f>C55+C56</f>
        <v>41.17</v>
      </c>
      <c r="D54" s="51">
        <f>D55+D56</f>
        <v>0</v>
      </c>
      <c r="E54" s="40"/>
      <c r="F54" s="39"/>
      <c r="H54"/>
    </row>
    <row r="55" spans="1:9" s="18" customFormat="1" ht="14.25" customHeight="1" x14ac:dyDescent="0.25">
      <c r="A55" s="56" t="s">
        <v>61</v>
      </c>
      <c r="B55" s="35" t="s">
        <v>63</v>
      </c>
      <c r="C55" s="51">
        <v>6.27</v>
      </c>
      <c r="D55" s="50"/>
      <c r="E55" s="38"/>
      <c r="H55"/>
    </row>
    <row r="56" spans="1:9" s="18" customFormat="1" ht="15" customHeight="1" x14ac:dyDescent="0.25">
      <c r="A56" s="56" t="s">
        <v>62</v>
      </c>
      <c r="B56" s="21" t="s">
        <v>64</v>
      </c>
      <c r="C56" s="51">
        <v>34.9</v>
      </c>
      <c r="D56" s="51"/>
      <c r="E56" s="38"/>
      <c r="G56"/>
      <c r="H56"/>
    </row>
    <row r="57" spans="1:9" s="18" customFormat="1" ht="12.75" customHeight="1" x14ac:dyDescent="0.2">
      <c r="A57" s="32" t="s">
        <v>65</v>
      </c>
      <c r="B57" s="25" t="s">
        <v>66</v>
      </c>
      <c r="C57" s="50">
        <f>C58</f>
        <v>29.8</v>
      </c>
      <c r="D57" s="50">
        <f>D58</f>
        <v>0</v>
      </c>
      <c r="E57" s="38"/>
      <c r="G57"/>
      <c r="H57"/>
    </row>
    <row r="58" spans="1:9" ht="15.75" customHeight="1" x14ac:dyDescent="0.2">
      <c r="A58" s="22" t="s">
        <v>67</v>
      </c>
      <c r="B58" s="24" t="s">
        <v>2</v>
      </c>
      <c r="C58" s="50">
        <f>C59</f>
        <v>29.8</v>
      </c>
      <c r="D58" s="50">
        <f>D59</f>
        <v>0</v>
      </c>
      <c r="E58" s="38"/>
      <c r="F58" s="18"/>
      <c r="I58" s="18"/>
    </row>
    <row r="59" spans="1:9" ht="30" x14ac:dyDescent="0.25">
      <c r="A59" s="33" t="s">
        <v>68</v>
      </c>
      <c r="B59" s="27" t="s">
        <v>75</v>
      </c>
      <c r="C59" s="51">
        <v>29.8</v>
      </c>
      <c r="D59" s="51"/>
      <c r="E59" s="52"/>
      <c r="F59" s="53"/>
    </row>
    <row r="60" spans="1:9" ht="14.25" x14ac:dyDescent="0.2">
      <c r="A60" s="22"/>
      <c r="B60" s="23" t="s">
        <v>0</v>
      </c>
      <c r="C60" s="50">
        <f>C57+C53+C37+C32+C29+C25+C20+C16+C11+C14</f>
        <v>3469.4649999999997</v>
      </c>
      <c r="D60" s="50">
        <f>D57+D53+D37+D32+D29+D25+D20+D16+D11</f>
        <v>0</v>
      </c>
      <c r="E60" s="18"/>
      <c r="F60" s="18"/>
      <c r="G60" s="14"/>
    </row>
    <row r="61" spans="1:9" x14ac:dyDescent="0.2">
      <c r="A61" s="16"/>
      <c r="B61" s="36"/>
      <c r="C61" s="37"/>
      <c r="D61" s="37"/>
      <c r="E61" s="9"/>
      <c r="F61" s="17"/>
      <c r="G61" s="14"/>
      <c r="H61" s="14"/>
    </row>
    <row r="62" spans="1:9" x14ac:dyDescent="0.2">
      <c r="A62" s="10"/>
      <c r="B62" s="58"/>
      <c r="C62" s="9"/>
      <c r="D62" s="9"/>
      <c r="E62" s="9"/>
      <c r="F62" s="17"/>
      <c r="G62" s="14"/>
      <c r="H62" s="14"/>
    </row>
    <row r="63" spans="1:9" x14ac:dyDescent="0.2">
      <c r="A63" s="10"/>
      <c r="B63" s="58"/>
      <c r="C63" s="13"/>
      <c r="D63" s="13"/>
      <c r="E63" s="13"/>
      <c r="F63" s="13"/>
      <c r="G63" s="14"/>
      <c r="H63" s="14"/>
    </row>
    <row r="64" spans="1:9" x14ac:dyDescent="0.2">
      <c r="A64" s="10"/>
      <c r="B64" s="58"/>
      <c r="C64" s="13"/>
      <c r="D64" s="13"/>
      <c r="E64" s="13"/>
      <c r="F64" s="13"/>
      <c r="G64" s="14"/>
      <c r="H64" s="14"/>
    </row>
    <row r="65" spans="1:11" x14ac:dyDescent="0.2">
      <c r="A65" s="10"/>
      <c r="B65" s="58"/>
      <c r="C65" s="13"/>
      <c r="D65" s="13"/>
      <c r="E65" s="13"/>
      <c r="F65" s="13"/>
      <c r="G65" s="14"/>
      <c r="H65" s="14"/>
    </row>
    <row r="66" spans="1:11" x14ac:dyDescent="0.2">
      <c r="A66" s="10"/>
      <c r="B66" s="58"/>
      <c r="C66" s="13"/>
      <c r="D66" s="13"/>
      <c r="E66" s="13"/>
      <c r="F66" s="13"/>
      <c r="G66" s="14"/>
      <c r="H66" s="14"/>
    </row>
    <row r="67" spans="1:11" x14ac:dyDescent="0.2">
      <c r="A67" s="10"/>
      <c r="B67" s="58"/>
      <c r="C67" s="13"/>
      <c r="D67" s="13"/>
      <c r="E67" s="13"/>
      <c r="F67" s="13"/>
      <c r="G67" s="14"/>
      <c r="H67" s="14"/>
    </row>
    <row r="68" spans="1:11" ht="14.25" customHeight="1" x14ac:dyDescent="0.2">
      <c r="A68" s="10"/>
      <c r="B68" s="58"/>
      <c r="C68" s="13"/>
      <c r="D68" s="13"/>
      <c r="E68" s="13"/>
      <c r="F68" s="13"/>
      <c r="G68" s="14"/>
      <c r="H68" s="14"/>
    </row>
    <row r="69" spans="1:11" ht="15.75" customHeight="1" x14ac:dyDescent="0.2">
      <c r="A69" s="10"/>
      <c r="B69" s="58"/>
      <c r="C69" s="13"/>
      <c r="D69" s="13"/>
      <c r="E69" s="13"/>
      <c r="F69" s="13"/>
      <c r="G69" s="14"/>
      <c r="H69" s="14"/>
    </row>
    <row r="70" spans="1:11" ht="17.25" customHeight="1" x14ac:dyDescent="0.2">
      <c r="A70" s="10"/>
      <c r="B70" s="5"/>
      <c r="C70" s="13"/>
      <c r="D70" s="13"/>
      <c r="E70" s="13"/>
      <c r="F70" s="4"/>
      <c r="G70" s="14"/>
    </row>
    <row r="71" spans="1:11" x14ac:dyDescent="0.2">
      <c r="A71" s="10"/>
      <c r="B71" s="5"/>
      <c r="C71" s="13"/>
      <c r="D71" s="13"/>
      <c r="E71" s="13"/>
      <c r="F71" s="4"/>
      <c r="G71" s="14"/>
    </row>
    <row r="72" spans="1:11" x14ac:dyDescent="0.2">
      <c r="A72" s="10"/>
      <c r="B72" s="5"/>
      <c r="C72" s="13"/>
      <c r="D72" s="13"/>
      <c r="E72" s="13"/>
      <c r="F72" s="4"/>
      <c r="G72" s="14"/>
      <c r="J72" s="14"/>
    </row>
    <row r="73" spans="1:11" x14ac:dyDescent="0.2">
      <c r="A73" s="10"/>
      <c r="B73" s="5"/>
      <c r="C73" s="13"/>
      <c r="D73" s="13"/>
      <c r="E73" s="13"/>
      <c r="F73" s="13"/>
      <c r="G73" s="14"/>
      <c r="I73" s="14"/>
      <c r="J73" s="14"/>
    </row>
    <row r="74" spans="1:11" x14ac:dyDescent="0.2">
      <c r="A74" s="10"/>
      <c r="B74" s="5"/>
      <c r="C74" s="13"/>
      <c r="D74" s="13"/>
      <c r="E74" s="13"/>
      <c r="F74" s="4"/>
      <c r="G74" s="14"/>
      <c r="I74" s="14"/>
      <c r="J74" s="14"/>
    </row>
    <row r="75" spans="1:11" x14ac:dyDescent="0.2">
      <c r="A75" s="10"/>
      <c r="B75" s="5"/>
      <c r="C75" s="13"/>
      <c r="D75" s="13"/>
      <c r="E75" s="13"/>
      <c r="F75" s="4"/>
      <c r="G75" s="14"/>
      <c r="I75" s="14"/>
      <c r="J75" s="14"/>
    </row>
    <row r="76" spans="1:11" x14ac:dyDescent="0.2">
      <c r="A76" s="10"/>
      <c r="B76" s="5"/>
      <c r="C76" s="13"/>
      <c r="D76" s="13"/>
      <c r="E76" s="13"/>
      <c r="F76" s="4"/>
      <c r="G76" s="14"/>
      <c r="I76" s="14"/>
      <c r="J76" s="14"/>
    </row>
    <row r="77" spans="1:11" s="14" customFormat="1" x14ac:dyDescent="0.2">
      <c r="A77" s="10"/>
      <c r="B77" s="5"/>
      <c r="C77" s="13"/>
      <c r="D77" s="13"/>
      <c r="E77" s="13"/>
      <c r="F77" s="13"/>
      <c r="K77"/>
    </row>
    <row r="78" spans="1:11" s="14" customFormat="1" x14ac:dyDescent="0.2">
      <c r="A78" s="10"/>
      <c r="B78" s="5"/>
      <c r="C78" s="13"/>
      <c r="D78" s="13"/>
      <c r="E78" s="13"/>
      <c r="F78" s="13"/>
    </row>
    <row r="79" spans="1:11" s="14" customFormat="1" x14ac:dyDescent="0.2">
      <c r="A79" s="10"/>
      <c r="B79" s="5"/>
      <c r="C79" s="13"/>
      <c r="D79" s="13"/>
      <c r="E79" s="13"/>
      <c r="F79" s="13"/>
    </row>
    <row r="80" spans="1:11" s="14" customFormat="1" x14ac:dyDescent="0.2">
      <c r="A80" s="10"/>
      <c r="B80" s="5"/>
      <c r="C80" s="13"/>
      <c r="D80" s="13"/>
      <c r="E80" s="13"/>
      <c r="F80" s="13"/>
    </row>
    <row r="81" spans="1:6" s="14" customFormat="1" x14ac:dyDescent="0.2">
      <c r="A81" s="10"/>
      <c r="B81" s="5"/>
      <c r="C81" s="13"/>
      <c r="D81" s="13"/>
      <c r="E81" s="13"/>
      <c r="F81" s="13"/>
    </row>
    <row r="82" spans="1:6" s="14" customFormat="1" x14ac:dyDescent="0.2">
      <c r="A82" s="10"/>
      <c r="B82" s="5"/>
      <c r="C82" s="13"/>
      <c r="D82" s="13"/>
      <c r="E82" s="13"/>
      <c r="F82" s="13"/>
    </row>
    <row r="83" spans="1:6" s="14" customFormat="1" x14ac:dyDescent="0.2">
      <c r="A83" s="10"/>
      <c r="B83" s="5"/>
      <c r="C83" s="13"/>
      <c r="D83" s="13"/>
      <c r="E83" s="13"/>
      <c r="F83" s="13"/>
    </row>
    <row r="84" spans="1:6" s="14" customFormat="1" x14ac:dyDescent="0.2">
      <c r="A84" s="10"/>
      <c r="B84" s="5"/>
      <c r="C84" s="13"/>
      <c r="D84" s="13"/>
      <c r="E84" s="13"/>
      <c r="F84" s="13"/>
    </row>
    <row r="85" spans="1:6" s="14" customFormat="1" x14ac:dyDescent="0.2">
      <c r="A85" s="10"/>
      <c r="B85" s="5"/>
      <c r="C85" s="13"/>
      <c r="D85" s="13"/>
      <c r="E85" s="13"/>
      <c r="F85" s="13"/>
    </row>
    <row r="86" spans="1:6" s="14" customFormat="1" x14ac:dyDescent="0.2">
      <c r="A86" s="10"/>
      <c r="B86" s="5"/>
      <c r="C86" s="13"/>
      <c r="D86" s="13"/>
      <c r="E86" s="13"/>
      <c r="F86" s="13"/>
    </row>
    <row r="87" spans="1:6" s="14" customFormat="1" x14ac:dyDescent="0.2">
      <c r="A87" s="10"/>
      <c r="B87" s="5"/>
      <c r="C87" s="13"/>
      <c r="D87" s="13"/>
      <c r="E87" s="13"/>
      <c r="F87" s="13"/>
    </row>
    <row r="88" spans="1:6" s="14" customFormat="1" x14ac:dyDescent="0.2">
      <c r="A88" s="15"/>
    </row>
    <row r="89" spans="1:6" s="14" customFormat="1" x14ac:dyDescent="0.2">
      <c r="A89" s="15"/>
    </row>
    <row r="90" spans="1:6" s="14" customFormat="1" x14ac:dyDescent="0.2">
      <c r="A90" s="10"/>
      <c r="B90" s="5"/>
      <c r="C90" s="13"/>
      <c r="D90" s="13"/>
      <c r="E90" s="13"/>
      <c r="F90" s="13"/>
    </row>
    <row r="91" spans="1:6" s="14" customFormat="1" x14ac:dyDescent="0.2">
      <c r="A91" s="10"/>
      <c r="B91" s="5"/>
      <c r="C91" s="13"/>
      <c r="D91" s="13"/>
      <c r="E91" s="13"/>
      <c r="F91" s="13"/>
    </row>
    <row r="92" spans="1:6" s="14" customFormat="1" x14ac:dyDescent="0.2">
      <c r="A92" s="10"/>
      <c r="B92" s="5"/>
      <c r="C92" s="13"/>
      <c r="D92" s="13"/>
      <c r="E92" s="13"/>
      <c r="F92" s="13"/>
    </row>
    <row r="93" spans="1:6" s="14" customFormat="1" x14ac:dyDescent="0.2">
      <c r="A93" s="10"/>
      <c r="B93" s="5"/>
      <c r="C93" s="13"/>
      <c r="D93" s="13"/>
      <c r="E93" s="13"/>
      <c r="F93" s="13"/>
    </row>
    <row r="94" spans="1:6" s="14" customFormat="1" x14ac:dyDescent="0.2">
      <c r="A94" s="15"/>
    </row>
    <row r="95" spans="1:6" s="14" customFormat="1" x14ac:dyDescent="0.2">
      <c r="A95" s="15"/>
    </row>
    <row r="96" spans="1:6" s="14" customFormat="1" x14ac:dyDescent="0.2">
      <c r="A96" s="10"/>
      <c r="B96" s="3"/>
      <c r="C96" s="13"/>
      <c r="D96" s="13"/>
      <c r="E96" s="13"/>
      <c r="F96" s="4"/>
    </row>
    <row r="97" spans="1:11" s="14" customFormat="1" x14ac:dyDescent="0.2">
      <c r="A97" s="10"/>
      <c r="B97" s="3"/>
      <c r="C97" s="13"/>
      <c r="D97" s="13"/>
      <c r="E97" s="13"/>
      <c r="F97" s="4"/>
      <c r="J97"/>
    </row>
    <row r="98" spans="1:11" s="14" customFormat="1" x14ac:dyDescent="0.2">
      <c r="A98" s="10"/>
      <c r="B98" s="3"/>
      <c r="C98" s="13"/>
      <c r="D98" s="13"/>
      <c r="E98" s="13"/>
      <c r="F98" s="4"/>
      <c r="I98"/>
      <c r="J98"/>
    </row>
    <row r="99" spans="1:11" s="14" customFormat="1" x14ac:dyDescent="0.2">
      <c r="A99" s="10"/>
      <c r="B99" s="3"/>
      <c r="C99" s="13"/>
      <c r="D99" s="13"/>
      <c r="E99" s="13"/>
      <c r="F99" s="4"/>
      <c r="I99"/>
      <c r="J99"/>
    </row>
    <row r="100" spans="1:11" s="14" customFormat="1" x14ac:dyDescent="0.2">
      <c r="A100" s="15"/>
      <c r="I100"/>
      <c r="J100"/>
    </row>
    <row r="101" spans="1:11" s="14" customFormat="1" x14ac:dyDescent="0.2">
      <c r="A101" s="15"/>
      <c r="I101"/>
      <c r="J101"/>
    </row>
    <row r="102" spans="1:11" x14ac:dyDescent="0.2">
      <c r="A102" s="10"/>
      <c r="B102" s="5"/>
      <c r="C102" s="13"/>
      <c r="D102" s="13"/>
      <c r="E102" s="13"/>
      <c r="F102" s="13"/>
      <c r="G102" s="14"/>
      <c r="K102" s="14"/>
    </row>
    <row r="103" spans="1:11" x14ac:dyDescent="0.2">
      <c r="A103" s="10"/>
      <c r="B103" s="5"/>
      <c r="C103" s="13"/>
      <c r="D103" s="13"/>
      <c r="E103" s="13"/>
      <c r="F103" s="13"/>
      <c r="G103" s="14"/>
    </row>
    <row r="104" spans="1:11" x14ac:dyDescent="0.2">
      <c r="A104" s="10"/>
      <c r="B104" s="5"/>
      <c r="C104" s="13"/>
      <c r="D104" s="13"/>
      <c r="E104" s="13"/>
      <c r="F104" s="13"/>
      <c r="G104" s="14"/>
    </row>
    <row r="105" spans="1:11" x14ac:dyDescent="0.2">
      <c r="A105" s="10"/>
      <c r="B105" s="5"/>
      <c r="C105" s="13"/>
      <c r="D105" s="13"/>
      <c r="E105" s="13"/>
      <c r="F105" s="13"/>
      <c r="G105" s="14"/>
    </row>
    <row r="106" spans="1:11" x14ac:dyDescent="0.2">
      <c r="A106" s="15"/>
      <c r="B106" s="14"/>
      <c r="C106" s="14"/>
      <c r="D106" s="14"/>
      <c r="E106" s="14"/>
      <c r="F106" s="14"/>
      <c r="G106" s="14"/>
    </row>
    <row r="107" spans="1:11" x14ac:dyDescent="0.2">
      <c r="A107" s="10"/>
      <c r="B107" s="5"/>
      <c r="C107" s="13"/>
      <c r="D107" s="13"/>
      <c r="E107" s="13"/>
      <c r="F107" s="4"/>
    </row>
    <row r="108" spans="1:11" x14ac:dyDescent="0.2">
      <c r="A108" s="15"/>
      <c r="B108" s="14"/>
      <c r="C108" s="14"/>
      <c r="D108" s="14"/>
      <c r="E108" s="14"/>
      <c r="F108" s="14"/>
    </row>
    <row r="109" spans="1:11" x14ac:dyDescent="0.2">
      <c r="A109" s="15"/>
      <c r="B109" s="14"/>
      <c r="C109" s="14"/>
      <c r="D109" s="14"/>
      <c r="E109" s="14"/>
      <c r="F109" s="14"/>
    </row>
    <row r="110" spans="1:11" x14ac:dyDescent="0.2">
      <c r="A110" s="15"/>
      <c r="B110" s="14"/>
      <c r="C110" s="14"/>
      <c r="D110" s="14"/>
      <c r="E110" s="14"/>
      <c r="F110" s="14"/>
    </row>
    <row r="111" spans="1:11" x14ac:dyDescent="0.2">
      <c r="A111" s="15"/>
      <c r="B111" s="14"/>
      <c r="C111" s="14"/>
      <c r="D111" s="14"/>
      <c r="E111" s="14"/>
      <c r="F111" s="14"/>
    </row>
    <row r="112" spans="1:11" x14ac:dyDescent="0.2">
      <c r="A112" s="15"/>
      <c r="B112" s="14"/>
      <c r="C112" s="14"/>
      <c r="D112" s="14"/>
      <c r="E112" s="14"/>
      <c r="F112" s="14"/>
    </row>
    <row r="113" spans="1:6" x14ac:dyDescent="0.2">
      <c r="A113" s="15"/>
      <c r="B113" s="14"/>
      <c r="C113" s="14"/>
      <c r="D113" s="14"/>
      <c r="E113" s="14"/>
      <c r="F113" s="14"/>
    </row>
  </sheetData>
  <mergeCells count="1">
    <mergeCell ref="A6:C6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priedas, likučiai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Inga</cp:lastModifiedBy>
  <cp:lastPrinted>2022-01-20T11:38:47Z</cp:lastPrinted>
  <dcterms:created xsi:type="dcterms:W3CDTF">2008-11-06T09:20:58Z</dcterms:created>
  <dcterms:modified xsi:type="dcterms:W3CDTF">2022-01-20T14:05:13Z</dcterms:modified>
</cp:coreProperties>
</file>