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/>
  </bookViews>
  <sheets>
    <sheet name="4 priedas,deleguo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D47" i="1"/>
  <c r="D39" i="1"/>
  <c r="C39" i="1"/>
  <c r="C34" i="1"/>
  <c r="D34" i="1"/>
  <c r="C24" i="1"/>
  <c r="D24" i="1"/>
  <c r="D56" i="1" l="1"/>
  <c r="D51" i="1"/>
  <c r="D57" i="1" s="1"/>
  <c r="C56" i="1" l="1"/>
  <c r="C51" i="1" l="1"/>
  <c r="C57" i="1" s="1"/>
</calcChain>
</file>

<file path=xl/sharedStrings.xml><?xml version="1.0" encoding="utf-8"?>
<sst xmlns="http://schemas.openxmlformats.org/spreadsheetml/2006/main" count="92" uniqueCount="83">
  <si>
    <t>iš viso</t>
  </si>
  <si>
    <t>iš jų darbo              užmokes-  čiui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</si>
  <si>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</si>
  <si>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</si>
  <si>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</si>
  <si>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</si>
  <si>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</si>
  <si>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</si>
  <si>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</si>
  <si>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</si>
  <si>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</si>
  <si>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</si>
  <si>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</si>
  <si>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</si>
  <si>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</si>
  <si>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</si>
  <si>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Melioracijai</t>
  </si>
  <si>
    <t xml:space="preserve">Socialinė parama mokiniams </t>
  </si>
  <si>
    <t>SOCIALINĖS PARAMOS PROGRAMA  (NR. 9)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</si>
  <si>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</si>
  <si>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</si>
  <si>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</si>
  <si>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</si>
  <si>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</si>
  <si>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</si>
  <si>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</si>
  <si>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</si>
  <si>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</si>
  <si>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</si>
  <si>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</si>
  <si>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</si>
  <si>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</si>
  <si>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</si>
  <si>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</si>
  <si>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</si>
  <si>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</si>
  <si>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</si>
  <si>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</si>
  <si>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</si>
  <si>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</si>
  <si>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</si>
  <si>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</si>
  <si>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</si>
  <si>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</si>
  <si>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</si>
  <si>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</si>
  <si>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</si>
  <si>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</si>
  <si>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</si>
  <si>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</si>
  <si>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</si>
  <si>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</si>
  <si>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</si>
  <si>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</si>
  <si>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</si>
  <si>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</si>
  <si>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</si>
  <si>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</si>
  <si>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</si>
  <si>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</si>
  <si>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</si>
  <si>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</si>
  <si>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</si>
  <si>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</si>
  <si>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</si>
  <si>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Projektas</t>
  </si>
  <si>
    <t>7.2.</t>
  </si>
  <si>
    <t>Savivaldybės erdvinių duomenų rinkinio tvarkymo funkcijai atlikti</t>
  </si>
  <si>
    <t>Neveiksnių asmenų būklės  peržiūrėjimui</t>
  </si>
  <si>
    <t>Iš viso programai pagal 5.1.- 5.5. punktus:</t>
  </si>
  <si>
    <t>1.11</t>
  </si>
  <si>
    <t>Karo prievolės ir mobilizacijos administravimas</t>
  </si>
  <si>
    <t>Tarpinstitucinio bendradarbiavimo funkcijai užtikrinti</t>
  </si>
  <si>
    <t>Visuomenės psichikos sveikatos paslaugų prieinamumo didinimui ir savižudžių prevencijai</t>
  </si>
  <si>
    <t xml:space="preserve">2022 m. Kretingos rajono savivaldybės biudžeto asignavimai valstybinėms (perduotoms savivaldybėms) funkcijoms vykdyti </t>
  </si>
  <si>
    <t>Valstybinės (perduotos savivaldybėms) funkcijos, asignavimų valdytojo pavadinimas</t>
  </si>
  <si>
    <t>Eil.Nr.</t>
  </si>
  <si>
    <t>PATVIRTINTA</t>
  </si>
  <si>
    <t>Kretingos rajono savivaldybės tarybos</t>
  </si>
  <si>
    <t>4 priedas</t>
  </si>
  <si>
    <t>2022 m. vasario     d. sprendimu Nr. T1-</t>
  </si>
  <si>
    <t xml:space="preserve">Plėtoti sveiką gyvenseną ugdymo įstaigose ir bendruomenėse, vykdyti visuomenės sveikatos stebėseną 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</si>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</sst>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5" fillId="0" borderId="0" xfId="0" applyFont="1" applyBorder="1"/>
    <xf numFmtId="165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NumberFormat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6" fillId="0" borderId="6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166" fontId="2" fillId="0" borderId="3" xfId="0" applyNumberFormat="1" applyFont="1" applyBorder="1" applyAlignment="1">
      <alignment horizontal="center" vertical="top"/>
    </xf>
    <xf numFmtId="166" fontId="2" fillId="0" borderId="3" xfId="1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166" fontId="3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66" fontId="1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166" fontId="3" fillId="0" borderId="5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166" fontId="12" fillId="0" borderId="8" xfId="0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166" fontId="3" fillId="0" borderId="3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top" wrapText="1"/>
    </xf>
    <xf numFmtId="166" fontId="1" fillId="0" borderId="5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zoomScale="160" zoomScaleNormal="160" workbookViewId="0"/>
  </sheetViews>
  <sheetFormatPr defaultColWidth="8.85546875" defaultRowHeight="12.75" x14ac:dyDescent="0.2"/>
  <cols>
    <col min="1" max="1" width="4.7109375" style="7" customWidth="1"/>
    <col min="2" max="2" width="47.28515625" customWidth="1"/>
    <col min="3" max="4" width="10.42578125" customWidth="1"/>
  </cols>
  <sheetData>
    <row r="1" spans="1:7" ht="15" x14ac:dyDescent="0.25">
      <c r="C1" s="24" t="s">
        <v>77</v>
      </c>
      <c r="D1" s="24"/>
      <c r="E1" t="s">
        <v>65</v>
      </c>
    </row>
    <row r="2" spans="1:7" ht="15" x14ac:dyDescent="0.25">
      <c r="A2" s="6"/>
      <c r="B2" s="1"/>
      <c r="C2" s="2" t="s">
        <v>78</v>
      </c>
      <c r="D2" s="2"/>
    </row>
    <row r="3" spans="1:7" ht="15" x14ac:dyDescent="0.25">
      <c r="A3" s="6"/>
      <c r="B3" s="1"/>
      <c r="C3" s="2" t="s">
        <v>80</v>
      </c>
      <c r="D3" s="2"/>
    </row>
    <row r="4" spans="1:7" ht="15" x14ac:dyDescent="0.25">
      <c r="A4" s="6"/>
      <c r="B4" s="1"/>
      <c r="C4" s="2" t="s">
        <v>79</v>
      </c>
      <c r="D4" s="2"/>
    </row>
    <row r="5" spans="1:7" ht="15" x14ac:dyDescent="0.25">
      <c r="A5" s="6"/>
      <c r="B5" s="1"/>
      <c r="C5" s="2"/>
      <c r="D5" s="2"/>
    </row>
    <row r="6" spans="1:7" ht="36.75" customHeight="1" x14ac:dyDescent="0.25">
      <c r="A6" s="84" t="s">
        <v>74</v>
      </c>
      <c r="B6" s="84"/>
      <c r="C6" s="84"/>
      <c r="D6" s="84"/>
    </row>
    <row r="7" spans="1:7" ht="15" customHeight="1" x14ac:dyDescent="0.2">
      <c r="A7" s="20"/>
      <c r="B7" s="20"/>
      <c r="C7" s="20"/>
      <c r="D7" s="20"/>
    </row>
    <row r="8" spans="1:7" x14ac:dyDescent="0.2">
      <c r="A8" s="6"/>
      <c r="B8" s="1"/>
      <c r="C8" s="1"/>
      <c r="D8" s="1" t="s">
        <v>82</v>
      </c>
    </row>
    <row r="9" spans="1:7" ht="45" x14ac:dyDescent="0.25">
      <c r="A9" s="28" t="s">
        <v>76</v>
      </c>
      <c r="B9" s="29" t="s">
        <v>75</v>
      </c>
      <c r="C9" s="26" t="s">
        <v>0</v>
      </c>
      <c r="D9" s="27" t="s">
        <v>1</v>
      </c>
    </row>
    <row r="10" spans="1:7" ht="11.25" customHeight="1" x14ac:dyDescent="0.2">
      <c r="A10" s="21">
        <v>1</v>
      </c>
      <c r="B10" s="22">
        <v>2</v>
      </c>
      <c r="C10" s="23">
        <v>3</v>
      </c>
      <c r="D10" s="22">
        <v>4</v>
      </c>
    </row>
    <row r="11" spans="1:7" ht="15.75" x14ac:dyDescent="0.2">
      <c r="A11" s="39" t="s">
        <v>41</v>
      </c>
      <c r="B11" s="40" t="s">
        <v>28</v>
      </c>
      <c r="C11" s="41"/>
      <c r="D11" s="41"/>
    </row>
    <row r="12" spans="1:7" ht="14.25" x14ac:dyDescent="0.2">
      <c r="A12" s="39"/>
      <c r="B12" s="42" t="s">
        <v>20</v>
      </c>
      <c r="C12" s="43"/>
      <c r="D12" s="44"/>
      <c r="G12" s="25"/>
    </row>
    <row r="13" spans="1:7" ht="30" x14ac:dyDescent="0.2">
      <c r="A13" s="45" t="s">
        <v>15</v>
      </c>
      <c r="B13" s="46" t="s">
        <v>2</v>
      </c>
      <c r="C13" s="47">
        <v>0.6</v>
      </c>
      <c r="D13" s="48">
        <v>0.6</v>
      </c>
    </row>
    <row r="14" spans="1:7" ht="15" x14ac:dyDescent="0.2">
      <c r="A14" s="30" t="s">
        <v>45</v>
      </c>
      <c r="B14" s="49" t="s">
        <v>3</v>
      </c>
      <c r="C14" s="32">
        <v>30.2</v>
      </c>
      <c r="D14" s="32">
        <v>29.8</v>
      </c>
    </row>
    <row r="15" spans="1:7" ht="15" x14ac:dyDescent="0.2">
      <c r="A15" s="45" t="s">
        <v>46</v>
      </c>
      <c r="B15" s="50" t="s">
        <v>4</v>
      </c>
      <c r="C15" s="32">
        <v>22.4</v>
      </c>
      <c r="D15" s="32">
        <v>19.100000000000001</v>
      </c>
      <c r="E15" t="s">
        <v>5</v>
      </c>
    </row>
    <row r="16" spans="1:7" ht="15" customHeight="1" x14ac:dyDescent="0.2">
      <c r="A16" s="30" t="s">
        <v>47</v>
      </c>
      <c r="B16" s="51" t="s">
        <v>7</v>
      </c>
      <c r="C16" s="32">
        <v>8.5</v>
      </c>
      <c r="D16" s="32">
        <v>8.3789999999999996</v>
      </c>
    </row>
    <row r="17" spans="1:6" ht="15" x14ac:dyDescent="0.2">
      <c r="A17" s="30" t="s">
        <v>48</v>
      </c>
      <c r="B17" s="52" t="s">
        <v>8</v>
      </c>
      <c r="C17" s="32">
        <v>16.3</v>
      </c>
      <c r="D17" s="32">
        <v>13.2</v>
      </c>
    </row>
    <row r="18" spans="1:6" ht="15" x14ac:dyDescent="0.2">
      <c r="A18" s="45" t="s">
        <v>21</v>
      </c>
      <c r="B18" s="51" t="s">
        <v>71</v>
      </c>
      <c r="C18" s="32">
        <v>32.4</v>
      </c>
      <c r="D18" s="32">
        <v>25.7</v>
      </c>
    </row>
    <row r="19" spans="1:6" ht="15" x14ac:dyDescent="0.2">
      <c r="A19" s="30" t="s">
        <v>22</v>
      </c>
      <c r="B19" s="51" t="s">
        <v>26</v>
      </c>
      <c r="C19" s="32">
        <v>22.2</v>
      </c>
      <c r="D19" s="32">
        <v>21.3</v>
      </c>
    </row>
    <row r="20" spans="1:6" ht="13.5" customHeight="1" x14ac:dyDescent="0.2">
      <c r="A20" s="30" t="s">
        <v>23</v>
      </c>
      <c r="B20" s="51" t="s">
        <v>59</v>
      </c>
      <c r="C20" s="32">
        <v>45.4</v>
      </c>
      <c r="D20" s="32">
        <v>38.5</v>
      </c>
    </row>
    <row r="21" spans="1:6" ht="15" x14ac:dyDescent="0.2">
      <c r="A21" s="30" t="s">
        <v>24</v>
      </c>
      <c r="B21" s="51" t="s">
        <v>9</v>
      </c>
      <c r="C21" s="32">
        <v>13.2</v>
      </c>
      <c r="D21" s="32">
        <v>13</v>
      </c>
    </row>
    <row r="22" spans="1:6" ht="15" x14ac:dyDescent="0.2">
      <c r="A22" s="45" t="s">
        <v>25</v>
      </c>
      <c r="B22" s="53" t="s">
        <v>19</v>
      </c>
      <c r="C22" s="32">
        <v>5.5</v>
      </c>
      <c r="D22" s="32">
        <v>5.42</v>
      </c>
    </row>
    <row r="23" spans="1:6" ht="15" x14ac:dyDescent="0.2">
      <c r="A23" s="45" t="s">
        <v>70</v>
      </c>
      <c r="B23" s="53" t="s">
        <v>72</v>
      </c>
      <c r="C23" s="32">
        <v>24.305</v>
      </c>
      <c r="D23" s="32">
        <v>23.952999999999999</v>
      </c>
    </row>
    <row r="24" spans="1:6" ht="15" x14ac:dyDescent="0.2">
      <c r="A24" s="30"/>
      <c r="B24" s="36" t="s">
        <v>13</v>
      </c>
      <c r="C24" s="54">
        <f>C13+C14+C15+C16+C17+C18+C19+C20+C21+C22+C23</f>
        <v>221.005</v>
      </c>
      <c r="D24" s="54">
        <f>D13+D14+D15+D16+D17+D18+D19+D20+D21+D22+D23</f>
        <v>198.952</v>
      </c>
    </row>
    <row r="25" spans="1:6" s="10" customFormat="1" ht="14.25" customHeight="1" x14ac:dyDescent="0.2">
      <c r="A25" s="35" t="s">
        <v>42</v>
      </c>
      <c r="B25" s="55" t="s">
        <v>29</v>
      </c>
      <c r="C25" s="37"/>
      <c r="D25" s="37"/>
    </row>
    <row r="26" spans="1:6" s="33" customFormat="1" ht="17.25" customHeight="1" x14ac:dyDescent="0.2">
      <c r="A26" s="30"/>
      <c r="B26" s="31" t="s">
        <v>64</v>
      </c>
      <c r="C26" s="32"/>
      <c r="D26" s="32"/>
      <c r="F26" s="34"/>
    </row>
    <row r="27" spans="1:6" ht="15" x14ac:dyDescent="0.2">
      <c r="A27" s="30" t="s">
        <v>49</v>
      </c>
      <c r="B27" s="56" t="s">
        <v>63</v>
      </c>
      <c r="C27" s="32">
        <v>546.29999999999995</v>
      </c>
      <c r="D27" s="57">
        <v>511.9</v>
      </c>
      <c r="F27" s="19"/>
    </row>
    <row r="28" spans="1:6" ht="15" x14ac:dyDescent="0.2">
      <c r="A28" s="30"/>
      <c r="B28" s="58" t="s">
        <v>13</v>
      </c>
      <c r="C28" s="54">
        <v>546.29999999999995</v>
      </c>
      <c r="D28" s="59">
        <v>511.9</v>
      </c>
      <c r="F28" s="19"/>
    </row>
    <row r="29" spans="1:6" s="11" customFormat="1" ht="15" customHeight="1" x14ac:dyDescent="0.2">
      <c r="A29" s="35" t="s">
        <v>43</v>
      </c>
      <c r="B29" s="60" t="s">
        <v>30</v>
      </c>
      <c r="C29" s="32"/>
      <c r="D29" s="37"/>
    </row>
    <row r="30" spans="1:6" s="11" customFormat="1" ht="15" customHeight="1" x14ac:dyDescent="0.2">
      <c r="A30" s="61"/>
      <c r="B30" s="42" t="s">
        <v>20</v>
      </c>
      <c r="C30" s="62"/>
      <c r="D30" s="63"/>
    </row>
    <row r="31" spans="1:6" ht="44.25" customHeight="1" x14ac:dyDescent="0.2">
      <c r="A31" s="30" t="s">
        <v>50</v>
      </c>
      <c r="B31" s="51" t="s">
        <v>62</v>
      </c>
      <c r="C31" s="32">
        <v>171.9</v>
      </c>
      <c r="D31" s="32">
        <v>156.4</v>
      </c>
    </row>
    <row r="32" spans="1:6" ht="13.5" customHeight="1" x14ac:dyDescent="0.2">
      <c r="A32" s="30" t="s">
        <v>51</v>
      </c>
      <c r="B32" s="51" t="s">
        <v>16</v>
      </c>
      <c r="C32" s="32">
        <v>199</v>
      </c>
      <c r="D32" s="32" t="s">
        <v>14</v>
      </c>
    </row>
    <row r="33" spans="1:4" ht="28.5" customHeight="1" x14ac:dyDescent="0.2">
      <c r="A33" s="30" t="s">
        <v>52</v>
      </c>
      <c r="B33" s="51" t="s">
        <v>10</v>
      </c>
      <c r="C33" s="32">
        <v>0.4</v>
      </c>
      <c r="D33" s="32">
        <v>0.4</v>
      </c>
    </row>
    <row r="34" spans="1:4" ht="14.25" customHeight="1" x14ac:dyDescent="0.2">
      <c r="A34" s="30"/>
      <c r="B34" s="58" t="s">
        <v>13</v>
      </c>
      <c r="C34" s="54">
        <f>C31+C32+C33</f>
        <v>371.29999999999995</v>
      </c>
      <c r="D34" s="54">
        <f>D31+D33</f>
        <v>156.80000000000001</v>
      </c>
    </row>
    <row r="35" spans="1:4" ht="14.25" customHeight="1" x14ac:dyDescent="0.2">
      <c r="A35" s="35" t="s">
        <v>44</v>
      </c>
      <c r="B35" s="58" t="s">
        <v>31</v>
      </c>
      <c r="C35" s="54"/>
      <c r="D35" s="54"/>
    </row>
    <row r="36" spans="1:4" ht="30" customHeight="1" x14ac:dyDescent="0.2">
      <c r="A36" s="30"/>
      <c r="B36" s="64" t="s">
        <v>33</v>
      </c>
      <c r="C36" s="54"/>
      <c r="D36" s="54"/>
    </row>
    <row r="37" spans="1:4" s="5" customFormat="1" ht="42" customHeight="1" x14ac:dyDescent="0.2">
      <c r="A37" s="30" t="s">
        <v>34</v>
      </c>
      <c r="B37" s="51" t="s">
        <v>81</v>
      </c>
      <c r="C37" s="65">
        <v>380</v>
      </c>
      <c r="D37" s="65">
        <v>305.27999999999997</v>
      </c>
    </row>
    <row r="38" spans="1:4" ht="30" customHeight="1" x14ac:dyDescent="0.2">
      <c r="A38" s="66" t="s">
        <v>53</v>
      </c>
      <c r="B38" s="53" t="s">
        <v>73</v>
      </c>
      <c r="C38" s="67">
        <v>75.8</v>
      </c>
      <c r="D38" s="67">
        <v>56.88</v>
      </c>
    </row>
    <row r="39" spans="1:4" ht="15" customHeight="1" x14ac:dyDescent="0.2">
      <c r="A39" s="68"/>
      <c r="B39" s="69" t="s">
        <v>13</v>
      </c>
      <c r="C39" s="70">
        <f>SUM(C37:C38)</f>
        <v>455.8</v>
      </c>
      <c r="D39" s="70">
        <f>D37+D38</f>
        <v>362.15999999999997</v>
      </c>
    </row>
    <row r="40" spans="1:4" ht="15.75" customHeight="1" x14ac:dyDescent="0.2">
      <c r="A40" s="35" t="s">
        <v>37</v>
      </c>
      <c r="B40" s="71" t="s">
        <v>18</v>
      </c>
      <c r="C40" s="72"/>
      <c r="D40" s="73"/>
    </row>
    <row r="41" spans="1:4" ht="15" customHeight="1" x14ac:dyDescent="0.2">
      <c r="A41" s="74"/>
      <c r="B41" s="75" t="s">
        <v>20</v>
      </c>
      <c r="C41" s="76"/>
      <c r="D41" s="77"/>
    </row>
    <row r="42" spans="1:4" ht="15" customHeight="1" x14ac:dyDescent="0.2">
      <c r="A42" s="30" t="s">
        <v>38</v>
      </c>
      <c r="B42" s="51" t="s">
        <v>11</v>
      </c>
      <c r="C42" s="32">
        <v>210.7</v>
      </c>
      <c r="D42" s="78">
        <v>5</v>
      </c>
    </row>
    <row r="43" spans="1:4" ht="15.75" customHeight="1" x14ac:dyDescent="0.2">
      <c r="A43" s="30" t="s">
        <v>36</v>
      </c>
      <c r="B43" s="51" t="s">
        <v>17</v>
      </c>
      <c r="C43" s="32">
        <v>564.20000000000005</v>
      </c>
      <c r="D43" s="32">
        <v>21.4</v>
      </c>
    </row>
    <row r="44" spans="1:4" ht="20.100000000000001" customHeight="1" x14ac:dyDescent="0.2">
      <c r="A44" s="30" t="s">
        <v>54</v>
      </c>
      <c r="B44" s="51" t="s">
        <v>35</v>
      </c>
      <c r="C44" s="32">
        <v>874.6</v>
      </c>
      <c r="D44" s="32">
        <v>25.1</v>
      </c>
    </row>
    <row r="45" spans="1:4" ht="30" customHeight="1" x14ac:dyDescent="0.2">
      <c r="A45" s="30" t="s">
        <v>55</v>
      </c>
      <c r="B45" s="51" t="s">
        <v>27</v>
      </c>
      <c r="C45" s="32">
        <v>15.6</v>
      </c>
      <c r="D45" s="32">
        <v>0.6</v>
      </c>
    </row>
    <row r="46" spans="1:4" ht="20.100000000000001" customHeight="1" x14ac:dyDescent="0.2">
      <c r="A46" s="30" t="s">
        <v>56</v>
      </c>
      <c r="B46" s="53" t="s">
        <v>68</v>
      </c>
      <c r="C46" s="79">
        <v>4.8</v>
      </c>
      <c r="D46" s="79">
        <v>4.7300000000000004</v>
      </c>
    </row>
    <row r="47" spans="1:4" s="17" customFormat="1" ht="15" customHeight="1" x14ac:dyDescent="0.2">
      <c r="A47" s="68"/>
      <c r="B47" s="69" t="s">
        <v>69</v>
      </c>
      <c r="C47" s="70">
        <f>C42+C43+C44+C45+C46</f>
        <v>1669.8999999999999</v>
      </c>
      <c r="D47" s="70">
        <f>D42+D43+D44+D45+D46</f>
        <v>56.83</v>
      </c>
    </row>
    <row r="48" spans="1:4" s="17" customFormat="1" ht="20.100000000000001" customHeight="1" x14ac:dyDescent="0.2">
      <c r="A48" s="35" t="s">
        <v>39</v>
      </c>
      <c r="B48" s="71" t="s">
        <v>18</v>
      </c>
      <c r="C48" s="72"/>
      <c r="D48" s="73"/>
    </row>
    <row r="49" spans="1:5" s="17" customFormat="1" ht="15" customHeight="1" x14ac:dyDescent="0.2">
      <c r="A49" s="80"/>
      <c r="B49" s="81" t="s">
        <v>57</v>
      </c>
      <c r="C49" s="77"/>
      <c r="D49" s="77"/>
    </row>
    <row r="50" spans="1:5" s="17" customFormat="1" ht="15" customHeight="1" x14ac:dyDescent="0.2">
      <c r="A50" s="30" t="s">
        <v>40</v>
      </c>
      <c r="B50" s="51" t="s">
        <v>58</v>
      </c>
      <c r="C50" s="65">
        <v>339.5</v>
      </c>
      <c r="D50" s="82">
        <v>326.8</v>
      </c>
    </row>
    <row r="51" spans="1:5" s="17" customFormat="1" ht="15" customHeight="1" x14ac:dyDescent="0.2">
      <c r="A51" s="30"/>
      <c r="B51" s="58" t="s">
        <v>13</v>
      </c>
      <c r="C51" s="54">
        <f>C47+C50</f>
        <v>2009.3999999999999</v>
      </c>
      <c r="D51" s="54">
        <f>D47+D50</f>
        <v>383.63</v>
      </c>
    </row>
    <row r="52" spans="1:5" s="38" customFormat="1" ht="31.5" customHeight="1" x14ac:dyDescent="0.2">
      <c r="A52" s="35" t="s">
        <v>60</v>
      </c>
      <c r="B52" s="36" t="s">
        <v>32</v>
      </c>
      <c r="C52" s="37"/>
      <c r="D52" s="37"/>
    </row>
    <row r="53" spans="1:5" s="17" customFormat="1" ht="15" customHeight="1" x14ac:dyDescent="0.2">
      <c r="A53" s="35"/>
      <c r="B53" s="40" t="s">
        <v>20</v>
      </c>
      <c r="C53" s="54"/>
      <c r="D53" s="54"/>
    </row>
    <row r="54" spans="1:5" s="17" customFormat="1" ht="30" customHeight="1" x14ac:dyDescent="0.2">
      <c r="A54" s="30" t="s">
        <v>61</v>
      </c>
      <c r="B54" s="51" t="s">
        <v>6</v>
      </c>
      <c r="C54" s="32">
        <v>0.40600000000000003</v>
      </c>
      <c r="D54" s="32">
        <v>0.40600000000000003</v>
      </c>
    </row>
    <row r="55" spans="1:5" s="17" customFormat="1" ht="30" customHeight="1" x14ac:dyDescent="0.2">
      <c r="A55" s="30" t="s">
        <v>66</v>
      </c>
      <c r="B55" s="51" t="s">
        <v>67</v>
      </c>
      <c r="C55" s="32">
        <v>35.31</v>
      </c>
      <c r="D55" s="32">
        <v>0</v>
      </c>
    </row>
    <row r="56" spans="1:5" s="17" customFormat="1" ht="15" customHeight="1" x14ac:dyDescent="0.2">
      <c r="A56" s="30"/>
      <c r="B56" s="36" t="s">
        <v>13</v>
      </c>
      <c r="C56" s="54">
        <f>C54+C55</f>
        <v>35.716000000000001</v>
      </c>
      <c r="D56" s="54">
        <f>D54+D55</f>
        <v>0.40600000000000003</v>
      </c>
    </row>
    <row r="57" spans="1:5" s="17" customFormat="1" ht="15" customHeight="1" x14ac:dyDescent="0.2">
      <c r="A57" s="83"/>
      <c r="B57" s="36" t="s">
        <v>12</v>
      </c>
      <c r="C57" s="37">
        <f>C56+C51+C39+C34+C28+C24</f>
        <v>3639.5209999999997</v>
      </c>
      <c r="D57" s="37">
        <f>D56+D51+D39+D34+D28+D24</f>
        <v>1613.8479999999997</v>
      </c>
    </row>
    <row r="58" spans="1:5" ht="24.75" customHeight="1" x14ac:dyDescent="0.2">
      <c r="A58" s="15"/>
      <c r="B58" s="16"/>
      <c r="C58" s="8"/>
      <c r="D58" s="8"/>
      <c r="E58" s="13"/>
    </row>
    <row r="59" spans="1:5" x14ac:dyDescent="0.2">
      <c r="A59" s="15"/>
      <c r="B59" s="16"/>
      <c r="C59" s="8"/>
      <c r="D59" s="8"/>
      <c r="E59" s="13"/>
    </row>
    <row r="60" spans="1:5" x14ac:dyDescent="0.2">
      <c r="A60" s="15"/>
      <c r="B60" s="16"/>
      <c r="C60" s="18"/>
      <c r="D60" s="8"/>
      <c r="E60" s="13"/>
    </row>
    <row r="61" spans="1:5" x14ac:dyDescent="0.2">
      <c r="A61" s="15"/>
      <c r="B61" s="16"/>
      <c r="C61" s="8"/>
      <c r="D61" s="8"/>
      <c r="E61" s="13"/>
    </row>
    <row r="62" spans="1:5" x14ac:dyDescent="0.2">
      <c r="A62" s="15"/>
      <c r="B62" s="16"/>
      <c r="C62" s="8"/>
      <c r="D62" s="8"/>
      <c r="E62" s="13"/>
    </row>
    <row r="63" spans="1:5" x14ac:dyDescent="0.2">
      <c r="A63" s="15"/>
      <c r="B63" s="16"/>
      <c r="C63" s="8"/>
      <c r="D63" s="8"/>
      <c r="E63" s="13"/>
    </row>
    <row r="64" spans="1:5" x14ac:dyDescent="0.2">
      <c r="A64" s="9"/>
      <c r="B64" s="4"/>
      <c r="C64" s="12"/>
      <c r="D64" s="12"/>
      <c r="E64" s="13"/>
    </row>
    <row r="65" spans="1:5" x14ac:dyDescent="0.2">
      <c r="A65" s="9"/>
      <c r="B65" s="4"/>
      <c r="C65" s="12"/>
      <c r="D65" s="12"/>
      <c r="E65" s="13"/>
    </row>
    <row r="66" spans="1:5" x14ac:dyDescent="0.2">
      <c r="A66" s="9"/>
      <c r="B66" s="4"/>
      <c r="C66" s="12"/>
      <c r="D66" s="12"/>
      <c r="E66" s="13"/>
    </row>
    <row r="67" spans="1:5" x14ac:dyDescent="0.2">
      <c r="A67" s="9"/>
      <c r="B67" s="4"/>
      <c r="C67" s="12"/>
      <c r="D67" s="12"/>
      <c r="E67" s="13"/>
    </row>
    <row r="68" spans="1:5" x14ac:dyDescent="0.2">
      <c r="A68" s="9"/>
      <c r="B68" s="4"/>
      <c r="C68" s="12"/>
      <c r="D68" s="12"/>
      <c r="E68" s="13"/>
    </row>
    <row r="69" spans="1:5" ht="17.25" customHeight="1" x14ac:dyDescent="0.2">
      <c r="A69" s="9"/>
      <c r="B69" s="4"/>
      <c r="C69" s="12"/>
      <c r="D69" s="12"/>
      <c r="E69" s="13"/>
    </row>
    <row r="70" spans="1:5" ht="25.5" customHeight="1" x14ac:dyDescent="0.2">
      <c r="A70" s="9"/>
      <c r="B70" s="4"/>
      <c r="C70" s="12"/>
      <c r="D70" s="12"/>
      <c r="E70" s="13"/>
    </row>
    <row r="71" spans="1:5" x14ac:dyDescent="0.2">
      <c r="A71" s="9"/>
      <c r="B71" s="4"/>
      <c r="C71" s="12"/>
      <c r="D71" s="12"/>
      <c r="E71" s="13"/>
    </row>
    <row r="72" spans="1:5" x14ac:dyDescent="0.2">
      <c r="A72" s="9"/>
      <c r="B72" s="4"/>
      <c r="C72" s="12"/>
      <c r="D72" s="12"/>
      <c r="E72" s="13"/>
    </row>
    <row r="73" spans="1:5" x14ac:dyDescent="0.2">
      <c r="A73" s="9"/>
      <c r="B73" s="4"/>
      <c r="C73" s="12"/>
      <c r="D73" s="12"/>
      <c r="E73" s="13"/>
    </row>
    <row r="74" spans="1:5" x14ac:dyDescent="0.2">
      <c r="A74" s="9"/>
      <c r="B74" s="4"/>
      <c r="C74" s="12"/>
      <c r="D74" s="12"/>
      <c r="E74" s="13"/>
    </row>
    <row r="75" spans="1:5" x14ac:dyDescent="0.2">
      <c r="A75" s="9"/>
      <c r="B75" s="4"/>
      <c r="C75" s="12"/>
      <c r="D75" s="12"/>
      <c r="E75" s="13"/>
    </row>
    <row r="76" spans="1:5" x14ac:dyDescent="0.2">
      <c r="A76" s="9"/>
      <c r="B76" s="4"/>
      <c r="C76" s="12"/>
      <c r="D76" s="12"/>
      <c r="E76" s="13"/>
    </row>
    <row r="77" spans="1:5" s="13" customFormat="1" x14ac:dyDescent="0.2">
      <c r="A77" s="9"/>
      <c r="B77" s="4"/>
      <c r="C77" s="12"/>
      <c r="D77" s="12"/>
    </row>
    <row r="78" spans="1:5" s="13" customFormat="1" x14ac:dyDescent="0.2">
      <c r="A78" s="9"/>
      <c r="B78" s="4"/>
      <c r="C78" s="12"/>
      <c r="D78" s="12"/>
    </row>
    <row r="79" spans="1:5" s="13" customFormat="1" x14ac:dyDescent="0.2">
      <c r="A79" s="9"/>
      <c r="B79" s="4"/>
      <c r="C79" s="12"/>
      <c r="D79" s="12"/>
    </row>
    <row r="80" spans="1:5" s="13" customFormat="1" x14ac:dyDescent="0.2">
      <c r="A80" s="9"/>
      <c r="B80" s="4"/>
      <c r="C80" s="12"/>
      <c r="D80" s="12"/>
    </row>
    <row r="81" spans="1:4" s="13" customFormat="1" x14ac:dyDescent="0.2">
      <c r="A81" s="9"/>
      <c r="B81" s="4"/>
      <c r="C81" s="12"/>
      <c r="D81" s="12"/>
    </row>
    <row r="82" spans="1:4" s="13" customFormat="1" x14ac:dyDescent="0.2">
      <c r="A82" s="9"/>
      <c r="B82" s="4"/>
      <c r="C82" s="12"/>
      <c r="D82" s="12"/>
    </row>
    <row r="83" spans="1:4" s="13" customFormat="1" x14ac:dyDescent="0.2">
      <c r="A83" s="9"/>
      <c r="B83" s="4"/>
      <c r="C83" s="12"/>
      <c r="D83" s="12"/>
    </row>
    <row r="84" spans="1:4" s="13" customFormat="1" x14ac:dyDescent="0.2">
      <c r="A84" s="9"/>
      <c r="B84" s="4"/>
      <c r="C84" s="12"/>
      <c r="D84" s="12"/>
    </row>
    <row r="85" spans="1:4" s="13" customFormat="1" x14ac:dyDescent="0.2">
      <c r="A85" s="9"/>
      <c r="B85" s="4"/>
      <c r="C85" s="12"/>
      <c r="D85" s="12"/>
    </row>
    <row r="86" spans="1:4" s="13" customFormat="1" x14ac:dyDescent="0.2">
      <c r="A86" s="14"/>
    </row>
    <row r="87" spans="1:4" s="13" customFormat="1" x14ac:dyDescent="0.2">
      <c r="A87" s="14"/>
    </row>
    <row r="88" spans="1:4" s="13" customFormat="1" x14ac:dyDescent="0.2">
      <c r="A88" s="9"/>
      <c r="B88" s="4"/>
      <c r="C88" s="12"/>
      <c r="D88" s="12"/>
    </row>
    <row r="89" spans="1:4" s="13" customFormat="1" x14ac:dyDescent="0.2">
      <c r="A89" s="9"/>
      <c r="B89" s="4"/>
      <c r="C89" s="12"/>
      <c r="D89" s="12"/>
    </row>
    <row r="90" spans="1:4" s="13" customFormat="1" x14ac:dyDescent="0.2">
      <c r="A90" s="9"/>
      <c r="B90" s="4"/>
      <c r="C90" s="12"/>
      <c r="D90" s="12"/>
    </row>
    <row r="91" spans="1:4" s="13" customFormat="1" x14ac:dyDescent="0.2">
      <c r="A91" s="9"/>
      <c r="B91" s="4"/>
      <c r="C91" s="12"/>
      <c r="D91" s="12"/>
    </row>
    <row r="92" spans="1:4" s="13" customFormat="1" x14ac:dyDescent="0.2">
      <c r="A92" s="14"/>
    </row>
    <row r="93" spans="1:4" s="13" customFormat="1" x14ac:dyDescent="0.2">
      <c r="A93" s="14"/>
    </row>
    <row r="94" spans="1:4" s="13" customFormat="1" x14ac:dyDescent="0.2">
      <c r="A94" s="9"/>
      <c r="B94" s="3"/>
      <c r="C94" s="12"/>
      <c r="D94" s="12"/>
    </row>
    <row r="95" spans="1:4" s="13" customFormat="1" x14ac:dyDescent="0.2">
      <c r="A95" s="9"/>
      <c r="B95" s="3"/>
      <c r="C95" s="12"/>
      <c r="D95" s="12"/>
    </row>
    <row r="96" spans="1:4" s="13" customFormat="1" x14ac:dyDescent="0.2">
      <c r="A96" s="9"/>
      <c r="B96" s="3"/>
      <c r="C96" s="12"/>
      <c r="D96" s="12"/>
    </row>
    <row r="97" spans="1:5" s="13" customFormat="1" x14ac:dyDescent="0.2">
      <c r="A97" s="9"/>
      <c r="B97" s="3"/>
      <c r="C97" s="12"/>
      <c r="D97" s="12"/>
    </row>
    <row r="98" spans="1:5" s="13" customFormat="1" x14ac:dyDescent="0.2">
      <c r="A98" s="14"/>
    </row>
    <row r="99" spans="1:5" s="13" customFormat="1" x14ac:dyDescent="0.2">
      <c r="A99" s="14"/>
    </row>
    <row r="100" spans="1:5" s="13" customFormat="1" x14ac:dyDescent="0.2">
      <c r="A100" s="9"/>
      <c r="B100" s="4"/>
      <c r="C100" s="12"/>
      <c r="D100" s="12"/>
    </row>
    <row r="101" spans="1:5" s="13" customFormat="1" x14ac:dyDescent="0.2">
      <c r="A101" s="9"/>
      <c r="B101" s="4"/>
      <c r="C101" s="12"/>
      <c r="D101" s="12"/>
    </row>
    <row r="102" spans="1:5" x14ac:dyDescent="0.2">
      <c r="A102" s="9"/>
      <c r="B102" s="4"/>
      <c r="C102" s="12"/>
      <c r="D102" s="12"/>
      <c r="E102" s="13"/>
    </row>
    <row r="103" spans="1:5" x14ac:dyDescent="0.2">
      <c r="A103" s="9"/>
      <c r="B103" s="4"/>
      <c r="C103" s="12"/>
      <c r="D103" s="12"/>
      <c r="E103" s="13"/>
    </row>
    <row r="104" spans="1:5" x14ac:dyDescent="0.2">
      <c r="A104" s="14"/>
      <c r="B104" s="13"/>
      <c r="C104" s="13"/>
      <c r="D104" s="13"/>
      <c r="E104" s="13"/>
    </row>
    <row r="105" spans="1:5" x14ac:dyDescent="0.2">
      <c r="A105" s="9"/>
      <c r="B105" s="4"/>
      <c r="C105" s="12"/>
      <c r="D105" s="12"/>
      <c r="E105" s="13"/>
    </row>
    <row r="106" spans="1:5" x14ac:dyDescent="0.2">
      <c r="A106" s="14"/>
      <c r="B106" s="13"/>
      <c r="C106" s="13"/>
      <c r="D106" s="13"/>
    </row>
    <row r="107" spans="1:5" x14ac:dyDescent="0.2">
      <c r="A107" s="14"/>
      <c r="B107" s="13"/>
      <c r="C107" s="13"/>
      <c r="D107" s="13"/>
    </row>
    <row r="108" spans="1:5" x14ac:dyDescent="0.2">
      <c r="A108" s="14"/>
      <c r="B108" s="13"/>
      <c r="C108" s="13"/>
      <c r="D108" s="13"/>
    </row>
    <row r="109" spans="1:5" x14ac:dyDescent="0.2">
      <c r="A109" s="14"/>
      <c r="B109" s="13"/>
      <c r="C109" s="13"/>
      <c r="D109" s="13"/>
    </row>
    <row r="110" spans="1:5" x14ac:dyDescent="0.2">
      <c r="A110" s="14"/>
      <c r="B110" s="13"/>
      <c r="C110" s="13"/>
      <c r="D110" s="13"/>
    </row>
    <row r="111" spans="1:5" x14ac:dyDescent="0.2">
      <c r="A111" s="14"/>
      <c r="B111" s="13"/>
      <c r="C111" s="13"/>
      <c r="D111" s="13"/>
    </row>
  </sheetData>
  <mergeCells count="1">
    <mergeCell ref="A6:D6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Inga</cp:lastModifiedBy>
  <cp:lastPrinted>2021-01-19T08:44:03Z</cp:lastPrinted>
  <dcterms:created xsi:type="dcterms:W3CDTF">2008-11-06T09:20:58Z</dcterms:created>
  <dcterms:modified xsi:type="dcterms:W3CDTF">2022-01-20T14:08:22Z</dcterms:modified>
</cp:coreProperties>
</file>