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1978C14E-EF29-4D0C-A10A-5CB4193B0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definedNames>
    <definedName name="_xlnm.Print_Area" localSheetId="0">'8 priedas, likučiai'!$A$1:$C$80</definedName>
  </definedNames>
  <calcPr calcId="181029"/>
</workbook>
</file>

<file path=xl/calcChain.xml><?xml version="1.0" encoding="utf-8"?>
<calcChain xmlns="http://schemas.openxmlformats.org/spreadsheetml/2006/main">
  <c r="C20" i="1" l="1"/>
  <c r="C66" i="1" l="1"/>
  <c r="C45" i="1"/>
  <c r="C32" i="1"/>
  <c r="C27" i="1"/>
  <c r="C14" i="1" l="1"/>
  <c r="C48" i="1" l="1"/>
  <c r="C47" i="1" s="1"/>
  <c r="C70" i="1"/>
  <c r="C41" i="1"/>
  <c r="C40" i="1" s="1"/>
  <c r="C13" i="1" l="1"/>
  <c r="C17" i="1"/>
  <c r="C31" i="1"/>
  <c r="C38" i="1"/>
  <c r="C37" i="1" s="1"/>
  <c r="C26" i="1"/>
  <c r="C19" i="1"/>
  <c r="C69" i="1"/>
  <c r="C74" i="1"/>
  <c r="C73" i="1" s="1"/>
  <c r="C79" i="1" l="1"/>
</calcChain>
</file>

<file path=xl/sharedStrings.xml><?xml version="1.0" encoding="utf-8"?>
<sst xmlns="http://schemas.openxmlformats.org/spreadsheetml/2006/main" count="144" uniqueCount="131">
  <si>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</si>
  <si>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</si>
  <si>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</si>
  <si>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</si>
  <si>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</si>
  <si>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</si>
  <si>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</si>
  <si>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</si>
  <si>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</si>
  <si>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</si>
  <si>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</si>
  <si>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</si>
  <si>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</si>
  <si>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</si>
  <si>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</si>
  <si>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</si>
  <si>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</si>
  <si>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</si>
  <si>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</si>
  <si>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</si>
  <si>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</si>
  <si>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</si>
  <si>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</si>
  <si>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</si>
  <si>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</si>
  <si>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</si>
  <si>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</si>
  <si>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</si>
  <si>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</si>
  <si>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</si>
  <si>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</si>
  <si>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</si>
  <si>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</si>
  <si>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</si>
  <si>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</si>
  <si>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</si>
  <si>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</si>
  <si>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</si>
  <si>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</si>
  <si>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</si>
  <si>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</si>
  <si>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</si>
  <si>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</si>
  <si>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</si>
  <si>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</si>
  <si>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</si>
  <si>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</si>
  <si>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</si>
  <si>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</si>
  <si>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</si>
  <si>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</si>
  <si>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</si>
  <si>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</si>
  <si>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</si>
  <si>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</si>
  <si>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</si>
  <si>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</si>
  <si>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</si>
  <si>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</si>
  <si>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</si>
  <si>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</si>
  <si>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</si>
  <si>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</si>
  <si>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</si>
  <si>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</si>
  <si>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</si>
  <si>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</si>
  <si>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</si>
  <si>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</si>
  <si>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</si>
  <si>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</si>
  <si>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</si>
  <si>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</si>
  <si>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</si>
  <si>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</si>
  <si>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</si>
  <si>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</si>
  <si>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</si>
  <si>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</si>
  <si>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</si>
  <si>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</si>
  <si>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</si>
  <si>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</si>
  <si>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</si>
  <si>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</si>
  <si>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</si>
  <si>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</si>
  <si>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</si>
  <si>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</si>
  <si>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</si>
  <si>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</si>
  <si>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</si>
  <si>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</si>
  <si>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</si>
  <si>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</si>
  <si>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</si>
  <si>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</si>
  <si>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</si>
  <si>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</si>
  <si>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</si>
  <si>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</si>
  <si>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</si>
  <si>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</si>
  <si>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</si>
  <si>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</si>
  <si>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</si>
  <si>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</si>
  <si>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</si>
  <si>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</si>
  <si>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</si>
  <si>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</si>
  <si>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</si>
  <si>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</si>
  <si>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</si>
  <si>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</si>
  <si>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</si>
  <si>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</si>
  <si>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</si>
  <si>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</si>
  <si>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</si>
  <si>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</si>
  <si>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</si>
  <si>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</si>
  <si>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</si>
  <si>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</si>
  <si>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</si>
  <si>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8 priedas</t>
  </si>
  <si>
    <t xml:space="preserve">                                                                             PATVIRTINTA</t>
  </si>
  <si>
    <t>2.1.5</t>
  </si>
  <si>
    <t>Seniūnijų veiklos išlaidos (Kretingos m. seniūnija)</t>
  </si>
  <si>
    <t xml:space="preserve">                                                               2024 m. gruodžio  19  d. sprendimo Nr. T2-412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</si>
</sst>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"/>
  <sheetViews>
    <sheetView tabSelected="1" topLeftCell="A5" zoomScale="130" zoomScaleNormal="130" workbookViewId="0">
      <selection activeCell="B6" sqref="B6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127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126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130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6" t="s">
        <v>56</v>
      </c>
      <c r="B8" s="56"/>
      <c r="C8" s="56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604.447</v>
      </c>
    </row>
    <row r="20" spans="1:8" ht="14.25" x14ac:dyDescent="0.2">
      <c r="A20" s="18" t="s">
        <v>14</v>
      </c>
      <c r="B20" s="20" t="s">
        <v>2</v>
      </c>
      <c r="C20" s="42">
        <f>C21+C22+C23+C24+C25</f>
        <v>604.447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120.4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5" x14ac:dyDescent="0.25">
      <c r="A25" s="47" t="s">
        <v>128</v>
      </c>
      <c r="B25" s="17" t="s">
        <v>129</v>
      </c>
      <c r="C25" s="43">
        <v>78</v>
      </c>
      <c r="D25" s="29"/>
    </row>
    <row r="26" spans="1:8" ht="13.5" customHeight="1" x14ac:dyDescent="0.2">
      <c r="A26" s="27" t="s">
        <v>7</v>
      </c>
      <c r="B26" s="20" t="s">
        <v>94</v>
      </c>
      <c r="C26" s="42">
        <f>C27</f>
        <v>504</v>
      </c>
    </row>
    <row r="27" spans="1:8" ht="14.25" x14ac:dyDescent="0.2">
      <c r="A27" s="18" t="s">
        <v>18</v>
      </c>
      <c r="B27" s="20" t="s">
        <v>2</v>
      </c>
      <c r="C27" s="42">
        <f>C28+C29+C30</f>
        <v>504</v>
      </c>
    </row>
    <row r="28" spans="1:8" ht="15" customHeight="1" x14ac:dyDescent="0.25">
      <c r="A28" s="47" t="s">
        <v>19</v>
      </c>
      <c r="B28" s="23" t="s">
        <v>65</v>
      </c>
      <c r="C28" s="43">
        <v>374</v>
      </c>
      <c r="D28" s="29"/>
      <c r="F28" s="33"/>
      <c r="G28" s="33"/>
      <c r="H28" s="33"/>
    </row>
    <row r="29" spans="1:8" ht="30" customHeight="1" x14ac:dyDescent="0.25">
      <c r="A29" s="28" t="s">
        <v>90</v>
      </c>
      <c r="B29" s="23" t="s">
        <v>91</v>
      </c>
      <c r="C29" s="43">
        <v>100</v>
      </c>
      <c r="D29" s="29"/>
      <c r="F29" s="33"/>
      <c r="G29" s="33"/>
      <c r="H29" s="33"/>
    </row>
    <row r="30" spans="1:8" ht="14.25" customHeight="1" x14ac:dyDescent="0.25">
      <c r="A30" s="28" t="s">
        <v>114</v>
      </c>
      <c r="B30" s="23" t="s">
        <v>115</v>
      </c>
      <c r="C30" s="43">
        <v>30</v>
      </c>
      <c r="D30" s="29"/>
      <c r="F30" s="33"/>
      <c r="G30" s="33"/>
      <c r="H30" s="33"/>
    </row>
    <row r="31" spans="1:8" ht="14.25" x14ac:dyDescent="0.2">
      <c r="A31" s="27" t="s">
        <v>8</v>
      </c>
      <c r="B31" s="20" t="s">
        <v>95</v>
      </c>
      <c r="C31" s="42">
        <f>C32</f>
        <v>1128.2339999999999</v>
      </c>
      <c r="E31" s="15"/>
    </row>
    <row r="32" spans="1:8" ht="17.25" customHeight="1" x14ac:dyDescent="0.2">
      <c r="A32" s="18" t="s">
        <v>20</v>
      </c>
      <c r="B32" s="20" t="s">
        <v>2</v>
      </c>
      <c r="C32" s="42">
        <f>C33+C34+C35+C36</f>
        <v>1128.2339999999999</v>
      </c>
      <c r="E32" s="15"/>
    </row>
    <row r="33" spans="1:8" s="10" customFormat="1" ht="15.75" customHeight="1" x14ac:dyDescent="0.25">
      <c r="A33" s="47" t="s">
        <v>22</v>
      </c>
      <c r="B33" s="17" t="s">
        <v>21</v>
      </c>
      <c r="C33" s="43">
        <v>90.433999999999997</v>
      </c>
      <c r="D33" s="29"/>
      <c r="E33" s="46"/>
      <c r="G33"/>
      <c r="H33"/>
    </row>
    <row r="34" spans="1:8" ht="30" x14ac:dyDescent="0.25">
      <c r="A34" s="28" t="s">
        <v>71</v>
      </c>
      <c r="B34" s="23" t="s">
        <v>72</v>
      </c>
      <c r="C34" s="43">
        <v>15</v>
      </c>
      <c r="D34" s="50"/>
      <c r="E34" s="11"/>
    </row>
    <row r="35" spans="1:8" ht="15" x14ac:dyDescent="0.25">
      <c r="A35" s="28" t="s">
        <v>73</v>
      </c>
      <c r="B35" s="23" t="s">
        <v>64</v>
      </c>
      <c r="C35" s="43">
        <v>1002.8</v>
      </c>
      <c r="D35" s="50"/>
      <c r="E35" s="11"/>
    </row>
    <row r="36" spans="1:8" ht="15" x14ac:dyDescent="0.25">
      <c r="A36" s="28" t="s">
        <v>116</v>
      </c>
      <c r="B36" s="23" t="s">
        <v>115</v>
      </c>
      <c r="C36" s="43">
        <v>20</v>
      </c>
      <c r="D36" s="50"/>
      <c r="E36" s="11"/>
    </row>
    <row r="37" spans="1:8" s="11" customFormat="1" ht="15" customHeight="1" x14ac:dyDescent="0.2">
      <c r="A37" s="18" t="s">
        <v>3</v>
      </c>
      <c r="B37" s="21" t="s">
        <v>96</v>
      </c>
      <c r="C37" s="42">
        <f>C38</f>
        <v>16.687999999999999</v>
      </c>
      <c r="D37"/>
      <c r="E37"/>
      <c r="G37"/>
      <c r="H37"/>
    </row>
    <row r="38" spans="1:8" s="11" customFormat="1" ht="14.25" customHeight="1" x14ac:dyDescent="0.2">
      <c r="A38" s="18" t="s">
        <v>23</v>
      </c>
      <c r="B38" s="20" t="s">
        <v>2</v>
      </c>
      <c r="C38" s="42">
        <f>C39</f>
        <v>16.687999999999999</v>
      </c>
      <c r="D38"/>
      <c r="E38"/>
    </row>
    <row r="39" spans="1:8" ht="16.5" customHeight="1" x14ac:dyDescent="0.25">
      <c r="A39" s="28" t="s">
        <v>24</v>
      </c>
      <c r="B39" s="17" t="s">
        <v>60</v>
      </c>
      <c r="C39" s="43">
        <v>16.687999999999999</v>
      </c>
      <c r="D39" s="29"/>
    </row>
    <row r="40" spans="1:8" ht="15" customHeight="1" x14ac:dyDescent="0.2">
      <c r="A40" s="18" t="s">
        <v>4</v>
      </c>
      <c r="B40" s="21" t="s">
        <v>97</v>
      </c>
      <c r="C40" s="42">
        <f>C41+C45</f>
        <v>102.82299999999999</v>
      </c>
    </row>
    <row r="41" spans="1:8" ht="14.25" customHeight="1" x14ac:dyDescent="0.25">
      <c r="A41" s="28" t="s">
        <v>25</v>
      </c>
      <c r="B41" s="26" t="s">
        <v>28</v>
      </c>
      <c r="C41" s="43">
        <f>C42+C43+C44</f>
        <v>81.822999999999993</v>
      </c>
      <c r="D41" s="29"/>
    </row>
    <row r="42" spans="1:8" ht="15.75" customHeight="1" x14ac:dyDescent="0.25">
      <c r="A42" s="47" t="s">
        <v>27</v>
      </c>
      <c r="B42" s="17" t="s">
        <v>26</v>
      </c>
      <c r="C42" s="43">
        <v>6.0869999999999997</v>
      </c>
    </row>
    <row r="43" spans="1:8" ht="14.25" customHeight="1" x14ac:dyDescent="0.25">
      <c r="A43" s="47" t="s">
        <v>29</v>
      </c>
      <c r="B43" s="17" t="s">
        <v>30</v>
      </c>
      <c r="C43" s="43">
        <v>74.212999999999994</v>
      </c>
      <c r="D43" s="6"/>
      <c r="E43" s="6"/>
    </row>
    <row r="44" spans="1:8" ht="14.25" customHeight="1" x14ac:dyDescent="0.25">
      <c r="A44" s="47" t="s">
        <v>88</v>
      </c>
      <c r="B44" s="17" t="s">
        <v>89</v>
      </c>
      <c r="C44" s="43">
        <v>1.5229999999999999</v>
      </c>
      <c r="D44" s="6"/>
      <c r="E44" s="6"/>
    </row>
    <row r="45" spans="1:8" ht="29.25" customHeight="1" x14ac:dyDescent="0.25">
      <c r="A45" s="28" t="s">
        <v>117</v>
      </c>
      <c r="B45" s="23" t="s">
        <v>118</v>
      </c>
      <c r="C45" s="43">
        <f>C46</f>
        <v>21</v>
      </c>
      <c r="D45" s="6"/>
      <c r="E45" s="6"/>
    </row>
    <row r="46" spans="1:8" ht="14.25" customHeight="1" x14ac:dyDescent="0.25">
      <c r="A46" s="47" t="s">
        <v>119</v>
      </c>
      <c r="B46" s="23" t="s">
        <v>2</v>
      </c>
      <c r="C46" s="43">
        <v>21</v>
      </c>
      <c r="D46" s="6"/>
      <c r="E46" s="6"/>
    </row>
    <row r="47" spans="1:8" ht="15" customHeight="1" x14ac:dyDescent="0.2">
      <c r="A47" s="18" t="s">
        <v>9</v>
      </c>
      <c r="B47" s="21" t="s">
        <v>98</v>
      </c>
      <c r="C47" s="42">
        <f>C48+C65+C66</f>
        <v>401.94799999999998</v>
      </c>
      <c r="F47" s="6"/>
      <c r="G47" s="6"/>
      <c r="H47" s="6"/>
    </row>
    <row r="48" spans="1:8" ht="15" customHeight="1" x14ac:dyDescent="0.25">
      <c r="A48" s="28" t="s">
        <v>31</v>
      </c>
      <c r="B48" s="26" t="s">
        <v>28</v>
      </c>
      <c r="C48" s="43">
        <f>C49+C50+C51+C52+C53+C54+C55+C56+C57+C58+C59+C60+C61+C62+C63+C64</f>
        <v>126.848</v>
      </c>
      <c r="D48" s="29"/>
    </row>
    <row r="49" spans="1:8" ht="15" customHeight="1" x14ac:dyDescent="0.25">
      <c r="A49" s="28" t="s">
        <v>32</v>
      </c>
      <c r="B49" s="26" t="s">
        <v>74</v>
      </c>
      <c r="C49" s="43">
        <v>1.64</v>
      </c>
      <c r="D49" s="29"/>
    </row>
    <row r="50" spans="1:8" ht="15" customHeight="1" x14ac:dyDescent="0.25">
      <c r="A50" s="28" t="s">
        <v>33</v>
      </c>
      <c r="B50" s="26" t="s">
        <v>75</v>
      </c>
      <c r="C50" s="43">
        <v>1.6719999999999999</v>
      </c>
      <c r="D50" s="29"/>
    </row>
    <row r="51" spans="1:8" ht="15.75" customHeight="1" x14ac:dyDescent="0.25">
      <c r="A51" s="47" t="s">
        <v>34</v>
      </c>
      <c r="B51" s="30" t="s">
        <v>41</v>
      </c>
      <c r="C51" s="43">
        <v>6.8520000000000003</v>
      </c>
    </row>
    <row r="52" spans="1:8" ht="15" customHeight="1" x14ac:dyDescent="0.25">
      <c r="A52" s="47" t="s">
        <v>35</v>
      </c>
      <c r="B52" s="30" t="s">
        <v>66</v>
      </c>
      <c r="C52" s="43">
        <v>2.7269999999999999</v>
      </c>
    </row>
    <row r="53" spans="1:8" ht="15" customHeight="1" x14ac:dyDescent="0.25">
      <c r="A53" s="47" t="s">
        <v>36</v>
      </c>
      <c r="B53" s="30" t="s">
        <v>76</v>
      </c>
      <c r="C53" s="43">
        <v>1.37</v>
      </c>
    </row>
    <row r="54" spans="1:8" ht="14.25" customHeight="1" x14ac:dyDescent="0.25">
      <c r="A54" s="47" t="s">
        <v>37</v>
      </c>
      <c r="B54" s="17" t="s">
        <v>42</v>
      </c>
      <c r="C54" s="43">
        <v>4.4039999999999999</v>
      </c>
    </row>
    <row r="55" spans="1:8" ht="13.5" customHeight="1" x14ac:dyDescent="0.25">
      <c r="A55" s="47" t="s">
        <v>38</v>
      </c>
      <c r="B55" s="17" t="s">
        <v>57</v>
      </c>
      <c r="C55" s="43">
        <v>2.6019999999999999</v>
      </c>
    </row>
    <row r="56" spans="1:8" ht="17.25" customHeight="1" x14ac:dyDescent="0.25">
      <c r="A56" s="47" t="s">
        <v>39</v>
      </c>
      <c r="B56" s="17" t="s">
        <v>82</v>
      </c>
      <c r="C56" s="43">
        <v>5.7140000000000004</v>
      </c>
    </row>
    <row r="57" spans="1:8" ht="20.100000000000001" customHeight="1" x14ac:dyDescent="0.25">
      <c r="A57" s="47" t="s">
        <v>40</v>
      </c>
      <c r="B57" s="17" t="s">
        <v>83</v>
      </c>
      <c r="C57" s="43">
        <v>5.3959999999999999</v>
      </c>
    </row>
    <row r="58" spans="1:8" s="6" customFormat="1" ht="15" customHeight="1" x14ac:dyDescent="0.25">
      <c r="A58" s="47" t="s">
        <v>44</v>
      </c>
      <c r="B58" s="17" t="s">
        <v>43</v>
      </c>
      <c r="C58" s="43">
        <v>3.403</v>
      </c>
      <c r="D58"/>
      <c r="E58"/>
      <c r="F58"/>
      <c r="G58"/>
      <c r="H58"/>
    </row>
    <row r="59" spans="1:8" s="6" customFormat="1" ht="16.5" customHeight="1" x14ac:dyDescent="0.25">
      <c r="A59" s="47" t="s">
        <v>45</v>
      </c>
      <c r="B59" s="17" t="s">
        <v>84</v>
      </c>
      <c r="C59" s="43">
        <v>3.44</v>
      </c>
      <c r="D59"/>
      <c r="E59"/>
      <c r="F59"/>
      <c r="G59"/>
    </row>
    <row r="60" spans="1:8" s="6" customFormat="1" ht="15" customHeight="1" x14ac:dyDescent="0.25">
      <c r="A60" s="47" t="s">
        <v>68</v>
      </c>
      <c r="B60" s="17" t="s">
        <v>85</v>
      </c>
      <c r="C60" s="43">
        <v>20.434999999999999</v>
      </c>
      <c r="D60"/>
      <c r="E60"/>
    </row>
    <row r="61" spans="1:8" s="6" customFormat="1" ht="15" customHeight="1" x14ac:dyDescent="0.25">
      <c r="A61" s="47" t="s">
        <v>69</v>
      </c>
      <c r="B61" s="17" t="s">
        <v>58</v>
      </c>
      <c r="C61" s="43">
        <v>13.577</v>
      </c>
    </row>
    <row r="62" spans="1:8" s="6" customFormat="1" ht="15" customHeight="1" x14ac:dyDescent="0.25">
      <c r="A62" s="47" t="s">
        <v>70</v>
      </c>
      <c r="B62" s="17" t="s">
        <v>67</v>
      </c>
      <c r="C62" s="43">
        <v>11.669</v>
      </c>
    </row>
    <row r="63" spans="1:8" s="6" customFormat="1" ht="15.75" customHeight="1" x14ac:dyDescent="0.25">
      <c r="A63" s="47" t="s">
        <v>77</v>
      </c>
      <c r="B63" s="17" t="s">
        <v>87</v>
      </c>
      <c r="C63" s="43">
        <v>38.093000000000004</v>
      </c>
    </row>
    <row r="64" spans="1:8" s="6" customFormat="1" ht="15.75" customHeight="1" x14ac:dyDescent="0.25">
      <c r="A64" s="47" t="s">
        <v>78</v>
      </c>
      <c r="B64" s="17" t="s">
        <v>79</v>
      </c>
      <c r="C64" s="43">
        <v>3.8540000000000001</v>
      </c>
    </row>
    <row r="65" spans="1:8" s="6" customFormat="1" ht="15.75" customHeight="1" x14ac:dyDescent="0.25">
      <c r="A65" s="47" t="s">
        <v>107</v>
      </c>
      <c r="B65" s="17" t="s">
        <v>108</v>
      </c>
      <c r="C65" s="43">
        <v>72.599999999999994</v>
      </c>
    </row>
    <row r="66" spans="1:8" s="6" customFormat="1" ht="29.25" customHeight="1" x14ac:dyDescent="0.25">
      <c r="A66" s="28" t="s">
        <v>120</v>
      </c>
      <c r="B66" s="23" t="s">
        <v>118</v>
      </c>
      <c r="C66" s="43">
        <f>C67+C68</f>
        <v>202.5</v>
      </c>
    </row>
    <row r="67" spans="1:8" s="6" customFormat="1" ht="15.75" customHeight="1" x14ac:dyDescent="0.25">
      <c r="A67" s="47" t="s">
        <v>121</v>
      </c>
      <c r="B67" s="23" t="s">
        <v>2</v>
      </c>
      <c r="C67" s="43">
        <v>190</v>
      </c>
    </row>
    <row r="68" spans="1:8" s="6" customFormat="1" ht="15.75" customHeight="1" x14ac:dyDescent="0.25">
      <c r="A68" s="47" t="s">
        <v>122</v>
      </c>
      <c r="B68" s="17" t="s">
        <v>42</v>
      </c>
      <c r="C68" s="43">
        <v>12.5</v>
      </c>
    </row>
    <row r="69" spans="1:8" s="6" customFormat="1" ht="13.5" customHeight="1" x14ac:dyDescent="0.2">
      <c r="A69" s="18" t="s">
        <v>46</v>
      </c>
      <c r="B69" s="21" t="s">
        <v>99</v>
      </c>
      <c r="C69" s="42">
        <f>C70</f>
        <v>108.559</v>
      </c>
    </row>
    <row r="70" spans="1:8" s="6" customFormat="1" ht="16.5" customHeight="1" x14ac:dyDescent="0.25">
      <c r="A70" s="28" t="s">
        <v>47</v>
      </c>
      <c r="B70" s="26" t="s">
        <v>28</v>
      </c>
      <c r="C70" s="43">
        <f>C71+C72</f>
        <v>108.559</v>
      </c>
      <c r="D70" s="32"/>
      <c r="E70" s="31"/>
      <c r="G70"/>
    </row>
    <row r="71" spans="1:8" s="6" customFormat="1" ht="14.25" customHeight="1" x14ac:dyDescent="0.25">
      <c r="A71" s="47" t="s">
        <v>48</v>
      </c>
      <c r="B71" s="30" t="s">
        <v>50</v>
      </c>
      <c r="C71" s="43">
        <v>17.207000000000001</v>
      </c>
      <c r="D71" s="29"/>
      <c r="G71"/>
    </row>
    <row r="72" spans="1:8" s="6" customFormat="1" ht="15" customHeight="1" x14ac:dyDescent="0.25">
      <c r="A72" s="47" t="s">
        <v>49</v>
      </c>
      <c r="B72" s="17" t="s">
        <v>51</v>
      </c>
      <c r="C72" s="43">
        <v>91.352000000000004</v>
      </c>
      <c r="D72" s="29"/>
      <c r="F72"/>
      <c r="G72"/>
    </row>
    <row r="73" spans="1:8" s="6" customFormat="1" ht="12.75" customHeight="1" x14ac:dyDescent="0.2">
      <c r="A73" s="27" t="s">
        <v>52</v>
      </c>
      <c r="B73" s="21" t="s">
        <v>100</v>
      </c>
      <c r="C73" s="42">
        <f>C74</f>
        <v>126.7</v>
      </c>
      <c r="D73" s="29"/>
      <c r="F73"/>
      <c r="G73"/>
    </row>
    <row r="74" spans="1:8" ht="15.75" customHeight="1" x14ac:dyDescent="0.2">
      <c r="A74" s="18" t="s">
        <v>53</v>
      </c>
      <c r="B74" s="20" t="s">
        <v>2</v>
      </c>
      <c r="C74" s="42">
        <f>C75</f>
        <v>126.7</v>
      </c>
      <c r="D74" s="29"/>
      <c r="E74" s="6"/>
      <c r="H74" s="6"/>
    </row>
    <row r="75" spans="1:8" ht="30" x14ac:dyDescent="0.25">
      <c r="A75" s="28" t="s">
        <v>54</v>
      </c>
      <c r="B75" s="23" t="s">
        <v>59</v>
      </c>
      <c r="C75" s="43">
        <v>126.7</v>
      </c>
      <c r="D75" s="44"/>
      <c r="E75" s="45"/>
    </row>
    <row r="76" spans="1:8" ht="14.25" x14ac:dyDescent="0.2">
      <c r="A76" s="55" t="s">
        <v>109</v>
      </c>
      <c r="B76" s="20" t="s">
        <v>110</v>
      </c>
      <c r="C76" s="42">
        <v>15</v>
      </c>
      <c r="D76" s="44"/>
      <c r="E76" s="45"/>
    </row>
    <row r="77" spans="1:8" ht="14.25" x14ac:dyDescent="0.2">
      <c r="A77" s="27" t="s">
        <v>111</v>
      </c>
      <c r="B77" s="20" t="s">
        <v>2</v>
      </c>
      <c r="C77" s="42">
        <v>15</v>
      </c>
      <c r="D77" s="44"/>
      <c r="E77" s="45"/>
    </row>
    <row r="78" spans="1:8" ht="15" x14ac:dyDescent="0.25">
      <c r="A78" s="28" t="s">
        <v>112</v>
      </c>
      <c r="B78" s="26" t="s">
        <v>113</v>
      </c>
      <c r="C78" s="43">
        <v>15</v>
      </c>
      <c r="D78" s="44"/>
      <c r="E78" s="45"/>
    </row>
    <row r="79" spans="1:8" ht="14.25" x14ac:dyDescent="0.2">
      <c r="A79" s="18"/>
      <c r="B79" s="19" t="s">
        <v>0</v>
      </c>
      <c r="C79" s="42">
        <f>C73+C69+C47+C40+C37+C31+C26+C19+C13+C17+C76</f>
        <v>4508.942</v>
      </c>
      <c r="D79" s="6"/>
      <c r="E79" s="6"/>
    </row>
    <row r="80" spans="1:8" x14ac:dyDescent="0.2">
      <c r="A80" s="13"/>
      <c r="B80" s="53"/>
      <c r="C80" s="54"/>
      <c r="D80" s="9"/>
      <c r="E80" s="14"/>
    </row>
    <row r="81" spans="1:5" x14ac:dyDescent="0.2">
      <c r="A81" s="7"/>
      <c r="B81" s="49"/>
      <c r="C81" s="9"/>
      <c r="D81" s="9"/>
      <c r="E81" s="14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x14ac:dyDescent="0.2">
      <c r="A86" s="7"/>
      <c r="B86" s="49"/>
      <c r="C86" s="12"/>
      <c r="D86" s="12"/>
      <c r="E86" s="12"/>
    </row>
    <row r="87" spans="1:5" ht="14.25" customHeight="1" x14ac:dyDescent="0.2">
      <c r="A87" s="7"/>
      <c r="B87" s="49"/>
      <c r="C87" s="12"/>
      <c r="D87" s="12"/>
      <c r="E87" s="12"/>
    </row>
    <row r="88" spans="1:5" ht="15.75" customHeight="1" x14ac:dyDescent="0.2">
      <c r="A88" s="7"/>
      <c r="B88" s="49"/>
      <c r="C88" s="12"/>
      <c r="D88" s="12"/>
      <c r="E88" s="12"/>
    </row>
    <row r="89" spans="1:5" ht="17.25" customHeight="1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4"/>
    </row>
    <row r="92" spans="1:5" x14ac:dyDescent="0.2">
      <c r="A92" s="7"/>
      <c r="B92" s="5"/>
      <c r="C92" s="12"/>
      <c r="D92" s="12"/>
      <c r="E92" s="12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4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6" spans="1:5" x14ac:dyDescent="0.2">
      <c r="A106" s="7"/>
      <c r="B106" s="5"/>
      <c r="C106" s="12"/>
      <c r="D106" s="12"/>
      <c r="E106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2" spans="1:5" x14ac:dyDescent="0.2">
      <c r="A112" s="7"/>
      <c r="B112" s="5"/>
      <c r="C112" s="12"/>
      <c r="D112" s="12"/>
      <c r="E112" s="12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18" spans="1:5" x14ac:dyDescent="0.2">
      <c r="A118" s="7"/>
      <c r="B118" s="3"/>
      <c r="C118" s="12"/>
      <c r="D118" s="12"/>
      <c r="E118" s="4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4" spans="1:5" x14ac:dyDescent="0.2">
      <c r="A124" s="7"/>
      <c r="B124" s="5"/>
      <c r="C124" s="12"/>
      <c r="D124" s="12"/>
      <c r="E124" s="12"/>
    </row>
    <row r="126" spans="1:5" x14ac:dyDescent="0.2">
      <c r="A126" s="7"/>
      <c r="B126" s="5"/>
      <c r="C126" s="12"/>
      <c r="D126" s="12"/>
      <c r="E126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2024-06-06T12:10:04Z</cp:lastPrinted>
  <dcterms:created xsi:type="dcterms:W3CDTF">2008-11-06T09:20:58Z</dcterms:created>
  <dcterms:modified xsi:type="dcterms:W3CDTF">2024-12-19T11:53:21Z</dcterms:modified>
</cp:coreProperties>
</file>