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3855273-57AF-4C2B-965B-026554220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priedas'!$A$1:$E$47</definedName>
  </definedNames>
  <calcPr calcId="181029"/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<sst xmlns="http://schemas.openxmlformats.org/spreadsheetml/2006/main" count="46" uniqueCount="28">
  <si>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</si>
  <si>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</si>
  <si>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</si>
  <si>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</si>
  <si>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</si>
  <si>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</si>
  <si>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</si>
  <si>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</si>
  <si>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</si>
  <si>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</si>
  <si>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</si>
  <si>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</si>
  <si>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</si>
  <si>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</si>
  <si>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</si>
  <si>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</si>
  <si>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</si>
  <si>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</si>
  <si>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</si>
  <si>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</si>
  <si>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</si>
  <si>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</si>
  <si>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</si>
  <si>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</si>
  <si>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</si>
  <si>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</si>
  <si>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</si>
  <si>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spalio  31  d. sprendimo Nr. T2-354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</si>
</sst>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="142" zoomScaleNormal="142" zoomScaleSheetLayoutView="87" workbookViewId="0">
      <selection activeCell="B6" sqref="B6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7" t="s">
        <v>20</v>
      </c>
      <c r="B8" s="27"/>
      <c r="C8" s="27"/>
      <c r="D8" s="27"/>
    </row>
    <row r="9" spans="1:6" ht="17.45" customHeight="1" x14ac:dyDescent="0.2">
      <c r="A9" s="27"/>
      <c r="B9" s="27"/>
      <c r="C9" s="27"/>
      <c r="D9" s="27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8" t="s">
        <v>17</v>
      </c>
      <c r="C12" s="28"/>
      <c r="D12" s="13" t="s">
        <v>14</v>
      </c>
    </row>
    <row r="13" spans="1:6" ht="13.5" customHeight="1" x14ac:dyDescent="0.2">
      <c r="A13" s="12">
        <v>1</v>
      </c>
      <c r="B13" s="29">
        <v>2</v>
      </c>
      <c r="C13" s="29"/>
      <c r="D13" s="12">
        <v>3</v>
      </c>
    </row>
    <row r="14" spans="1:6" ht="13.5" customHeight="1" x14ac:dyDescent="0.2">
      <c r="A14" s="14">
        <v>1</v>
      </c>
      <c r="B14" s="25" t="s">
        <v>11</v>
      </c>
      <c r="C14" s="25"/>
      <c r="D14" s="15">
        <f>D15+D16+D17</f>
        <v>1283.4090000000001</v>
      </c>
      <c r="F14" t="s">
        <v>12</v>
      </c>
    </row>
    <row r="15" spans="1:6" ht="15" x14ac:dyDescent="0.25">
      <c r="A15" s="12"/>
      <c r="B15" s="22" t="s">
        <v>0</v>
      </c>
      <c r="C15" s="22"/>
      <c r="D15" s="16">
        <v>1217.248</v>
      </c>
    </row>
    <row r="16" spans="1:6" ht="15" customHeight="1" x14ac:dyDescent="0.25">
      <c r="A16" s="12"/>
      <c r="B16" s="22" t="s">
        <v>2</v>
      </c>
      <c r="C16" s="22"/>
      <c r="D16" s="17">
        <v>17</v>
      </c>
    </row>
    <row r="17" spans="1:7" ht="15" customHeight="1" x14ac:dyDescent="0.25">
      <c r="A17" s="12"/>
      <c r="B17" s="22" t="s">
        <v>16</v>
      </c>
      <c r="C17" s="22"/>
      <c r="D17" s="17">
        <v>49.161000000000001</v>
      </c>
    </row>
    <row r="18" spans="1:7" ht="15" customHeight="1" x14ac:dyDescent="0.2">
      <c r="A18" s="14">
        <v>2</v>
      </c>
      <c r="B18" s="25" t="s">
        <v>4</v>
      </c>
      <c r="C18" s="25"/>
      <c r="D18" s="15">
        <f>D19+D20</f>
        <v>1483.8209999999999</v>
      </c>
      <c r="E18" s="2"/>
      <c r="F18" s="2"/>
      <c r="G18" s="2"/>
    </row>
    <row r="19" spans="1:7" ht="15" customHeight="1" x14ac:dyDescent="0.25">
      <c r="A19" s="12"/>
      <c r="B19" s="22" t="s">
        <v>0</v>
      </c>
      <c r="C19" s="22"/>
      <c r="D19" s="16">
        <v>1416.8209999999999</v>
      </c>
    </row>
    <row r="20" spans="1:7" ht="15" customHeight="1" x14ac:dyDescent="0.25">
      <c r="A20" s="12"/>
      <c r="B20" s="22" t="s">
        <v>2</v>
      </c>
      <c r="C20" s="22"/>
      <c r="D20" s="17">
        <v>67</v>
      </c>
    </row>
    <row r="21" spans="1:7" ht="15" customHeight="1" x14ac:dyDescent="0.2">
      <c r="A21" s="14">
        <v>3</v>
      </c>
      <c r="B21" s="25" t="s">
        <v>6</v>
      </c>
      <c r="C21" s="25"/>
      <c r="D21" s="15">
        <f>D22+D23</f>
        <v>354.44200000000001</v>
      </c>
      <c r="E21" s="2"/>
      <c r="F21" s="2"/>
      <c r="G21" s="2"/>
    </row>
    <row r="22" spans="1:7" ht="15" customHeight="1" x14ac:dyDescent="0.25">
      <c r="A22" s="12"/>
      <c r="B22" s="22" t="s">
        <v>0</v>
      </c>
      <c r="C22" s="22"/>
      <c r="D22" s="16">
        <v>352.74200000000002</v>
      </c>
    </row>
    <row r="23" spans="1:7" ht="15" customHeight="1" x14ac:dyDescent="0.25">
      <c r="A23" s="12"/>
      <c r="B23" s="22" t="s">
        <v>2</v>
      </c>
      <c r="C23" s="22"/>
      <c r="D23" s="17">
        <v>1.7</v>
      </c>
    </row>
    <row r="24" spans="1:7" ht="15" customHeight="1" x14ac:dyDescent="0.2">
      <c r="A24" s="14">
        <v>4</v>
      </c>
      <c r="B24" s="25" t="s">
        <v>5</v>
      </c>
      <c r="C24" s="25"/>
      <c r="D24" s="15">
        <f>D25+D26</f>
        <v>1027.0509999999999</v>
      </c>
      <c r="F24" s="2"/>
      <c r="G24" s="2"/>
    </row>
    <row r="25" spans="1:7" ht="15" customHeight="1" x14ac:dyDescent="0.25">
      <c r="A25" s="12"/>
      <c r="B25" s="22" t="s">
        <v>0</v>
      </c>
      <c r="C25" s="22"/>
      <c r="D25" s="16">
        <v>777.05100000000004</v>
      </c>
    </row>
    <row r="26" spans="1:7" ht="15" customHeight="1" x14ac:dyDescent="0.25">
      <c r="A26" s="12"/>
      <c r="B26" s="22" t="s">
        <v>2</v>
      </c>
      <c r="C26" s="22"/>
      <c r="D26" s="17">
        <v>250</v>
      </c>
    </row>
    <row r="27" spans="1:7" ht="30" customHeight="1" x14ac:dyDescent="0.2">
      <c r="A27" s="14">
        <v>5</v>
      </c>
      <c r="B27" s="25" t="s">
        <v>7</v>
      </c>
      <c r="C27" s="25"/>
      <c r="D27" s="15">
        <f>D28+D29</f>
        <v>74.662000000000006</v>
      </c>
      <c r="F27" s="2"/>
      <c r="G27" s="2"/>
    </row>
    <row r="28" spans="1:7" ht="15" customHeight="1" x14ac:dyDescent="0.25">
      <c r="A28" s="12"/>
      <c r="B28" s="22" t="s">
        <v>0</v>
      </c>
      <c r="C28" s="22"/>
      <c r="D28" s="16">
        <v>72.762</v>
      </c>
    </row>
    <row r="29" spans="1:7" ht="15" customHeight="1" x14ac:dyDescent="0.25">
      <c r="A29" s="12"/>
      <c r="B29" s="22" t="s">
        <v>2</v>
      </c>
      <c r="C29" s="22"/>
      <c r="D29" s="17">
        <v>1.9</v>
      </c>
    </row>
    <row r="30" spans="1:7" ht="15" customHeight="1" x14ac:dyDescent="0.2">
      <c r="A30" s="18">
        <v>6</v>
      </c>
      <c r="B30" s="25" t="s">
        <v>10</v>
      </c>
      <c r="C30" s="25"/>
      <c r="D30" s="15">
        <f>D31+D32+D33</f>
        <v>4223.3850000000002</v>
      </c>
      <c r="F30" s="2"/>
      <c r="G30" s="2"/>
    </row>
    <row r="31" spans="1:7" ht="15" customHeight="1" x14ac:dyDescent="0.25">
      <c r="A31" s="19"/>
      <c r="B31" s="22" t="s">
        <v>1</v>
      </c>
      <c r="C31" s="22"/>
      <c r="D31" s="16">
        <f>D15+D19+D22+D25+D28</f>
        <v>3836.6240000000003</v>
      </c>
    </row>
    <row r="32" spans="1:7" ht="15" customHeight="1" x14ac:dyDescent="0.25">
      <c r="A32" s="19"/>
      <c r="B32" s="22" t="s">
        <v>3</v>
      </c>
      <c r="C32" s="22"/>
      <c r="D32" s="17">
        <f>D16+D20+D23+D26+D29</f>
        <v>337.59999999999997</v>
      </c>
    </row>
    <row r="33" spans="1:7" ht="15" customHeight="1" x14ac:dyDescent="0.25">
      <c r="A33" s="19"/>
      <c r="B33" s="22" t="s">
        <v>13</v>
      </c>
      <c r="C33" s="22"/>
      <c r="D33" s="17">
        <f>D17</f>
        <v>49.161000000000001</v>
      </c>
    </row>
    <row r="34" spans="1:7" ht="15" customHeight="1" x14ac:dyDescent="0.2">
      <c r="A34" s="14">
        <v>7</v>
      </c>
      <c r="B34" s="25" t="s">
        <v>8</v>
      </c>
      <c r="C34" s="25"/>
      <c r="D34" s="15">
        <f>D35+D36+D38+D37</f>
        <v>1116.3870000000002</v>
      </c>
    </row>
    <row r="35" spans="1:7" ht="15" customHeight="1" x14ac:dyDescent="0.25">
      <c r="A35" s="12"/>
      <c r="B35" s="22" t="s">
        <v>0</v>
      </c>
      <c r="C35" s="22"/>
      <c r="D35" s="16">
        <v>926.12300000000005</v>
      </c>
    </row>
    <row r="36" spans="1:7" ht="15" customHeight="1" x14ac:dyDescent="0.25">
      <c r="A36" s="12"/>
      <c r="B36" s="22" t="s">
        <v>2</v>
      </c>
      <c r="C36" s="23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2" t="s">
        <v>19</v>
      </c>
      <c r="C38" s="24"/>
      <c r="D38" s="16">
        <v>87.5</v>
      </c>
    </row>
    <row r="39" spans="1:7" ht="15" customHeight="1" x14ac:dyDescent="0.2">
      <c r="A39" s="14">
        <v>8</v>
      </c>
      <c r="B39" s="25" t="s">
        <v>21</v>
      </c>
      <c r="C39" s="25"/>
      <c r="D39" s="15">
        <f>D40+D41+D42</f>
        <v>2025.0119999999999</v>
      </c>
      <c r="F39" s="3"/>
      <c r="G39" s="3"/>
    </row>
    <row r="40" spans="1:7" ht="15" customHeight="1" x14ac:dyDescent="0.25">
      <c r="A40" s="12"/>
      <c r="B40" s="22" t="s">
        <v>0</v>
      </c>
      <c r="C40" s="22"/>
      <c r="D40" s="16">
        <v>1776.992</v>
      </c>
    </row>
    <row r="41" spans="1:7" ht="15" customHeight="1" x14ac:dyDescent="0.25">
      <c r="A41" s="12"/>
      <c r="B41" s="22" t="s">
        <v>2</v>
      </c>
      <c r="C41" s="23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5" t="s">
        <v>9</v>
      </c>
      <c r="C43" s="26"/>
      <c r="D43" s="15">
        <f>D44+D45+D47+D46</f>
        <v>3141.3989999999999</v>
      </c>
    </row>
    <row r="44" spans="1:7" ht="15" customHeight="1" x14ac:dyDescent="0.25">
      <c r="A44" s="19"/>
      <c r="B44" s="22" t="s">
        <v>1</v>
      </c>
      <c r="C44" s="22"/>
      <c r="D44" s="16">
        <f>D35+D40</f>
        <v>2703.1149999999998</v>
      </c>
      <c r="F44" s="2"/>
      <c r="G44" s="2"/>
    </row>
    <row r="45" spans="1:7" ht="15" customHeight="1" x14ac:dyDescent="0.25">
      <c r="A45" s="19"/>
      <c r="B45" s="22" t="s">
        <v>3</v>
      </c>
      <c r="C45" s="23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2" t="s">
        <v>19</v>
      </c>
      <c r="C47" s="24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A8:D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2024-10-15T08:50:38Z</cp:lastPrinted>
  <dcterms:created xsi:type="dcterms:W3CDTF">2007-01-18T06:04:33Z</dcterms:created>
  <dcterms:modified xsi:type="dcterms:W3CDTF">2024-10-31T13:21:36Z</dcterms:modified>
</cp:coreProperties>
</file>