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E4ADE80-4100-4AFE-B6E4-DF29853C0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definedNames>
    <definedName name="_xlnm.Print_Area" localSheetId="0">'8 priedas, likučiai'!$A$1:$C$71</definedName>
  </definedNames>
  <calcPr calcId="181029"/>
</workbook>
</file>

<file path=xl/calcChain.xml><?xml version="1.0" encoding="utf-8"?>
<calcChain xmlns="http://schemas.openxmlformats.org/spreadsheetml/2006/main">
  <c r="C19" i="1" l="1"/>
  <c r="C13" i="1"/>
  <c r="C42" i="1" l="1"/>
  <c r="C41" i="1" s="1"/>
  <c r="C61" i="1"/>
  <c r="C37" i="1"/>
  <c r="C36" i="1" s="1"/>
  <c r="C25" i="1"/>
  <c r="C29" i="1" l="1"/>
  <c r="C12" i="1" l="1"/>
  <c r="C16" i="1"/>
  <c r="C28" i="1"/>
  <c r="C34" i="1"/>
  <c r="C33" i="1" s="1"/>
  <c r="C24" i="1"/>
  <c r="C18" i="1"/>
  <c r="C60" i="1"/>
  <c r="C65" i="1"/>
  <c r="C64" i="1" s="1"/>
  <c r="C70" i="1" l="1"/>
</calcChain>
</file>

<file path=xl/sharedStrings.xml><?xml version="1.0" encoding="utf-8"?>
<sst xmlns="http://schemas.openxmlformats.org/spreadsheetml/2006/main" count="127" uniqueCount="119">
  <si>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</si>
  <si>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</si>
  <si>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</si>
  <si>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</si>
  <si>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</si>
  <si>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</si>
  <si>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</si>
  <si>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</si>
  <si>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</si>
  <si>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</si>
  <si>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</si>
  <si>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</si>
  <si>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</si>
  <si>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</si>
  <si>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</si>
  <si>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</si>
  <si>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</si>
  <si>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</si>
  <si>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</si>
  <si>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</si>
  <si>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</si>
  <si>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</si>
  <si>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</si>
  <si>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</si>
  <si>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</si>
  <si>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</si>
  <si>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</si>
  <si>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</si>
  <si>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</si>
  <si>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</si>
  <si>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</si>
  <si>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</si>
  <si>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</si>
  <si>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</si>
  <si>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</si>
  <si>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</si>
  <si>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</si>
  <si>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</si>
  <si>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</si>
  <si>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</si>
  <si>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</si>
  <si>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</si>
  <si>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</si>
  <si>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</si>
  <si>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</si>
  <si>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</si>
  <si>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</si>
  <si>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</si>
  <si>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</si>
  <si>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</si>
  <si>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</si>
  <si>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</si>
  <si>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</si>
  <si>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</si>
  <si>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</si>
  <si>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</si>
  <si>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</si>
  <si>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</si>
  <si>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</si>
  <si>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</si>
  <si>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</si>
  <si>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</si>
  <si>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</si>
  <si>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</si>
  <si>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</si>
  <si>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</si>
  <si>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</si>
  <si>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</si>
  <si>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</si>
  <si>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</si>
  <si>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</si>
  <si>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</si>
  <si>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</si>
  <si>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</si>
  <si>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</si>
  <si>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</si>
  <si>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</si>
  <si>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</si>
  <si>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</si>
  <si>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</si>
  <si>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</si>
  <si>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</si>
  <si>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</si>
  <si>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</si>
  <si>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</si>
  <si>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</si>
  <si>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</si>
  <si>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</si>
  <si>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</si>
  <si>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</si>
  <si>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</si>
  <si>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</si>
  <si>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</si>
  <si>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</si>
  <si>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</si>
  <si>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</si>
  <si>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</si>
  <si>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</si>
  <si>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</si>
  <si>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</si>
  <si>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</si>
  <si>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 xml:space="preserve">                                                                      Kretingos rajono savivaldybės tarybos</t>
  </si>
  <si>
    <t xml:space="preserve">                                                                      2024 m. vasario 8 d. sprendimo Nr. T2-31</t>
  </si>
  <si>
    <t xml:space="preserve">                                                                      (Kretingos rajono savivaldybės tarybos</t>
  </si>
  <si>
    <t xml:space="preserve">                                                                      8 priedas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</si>
  <si>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</si>
  <si>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</si>
  <si>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</si>
  <si>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</si>
  <si>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</si>
  <si>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</si>
  <si>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</si>
  <si>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</si>
  <si>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</si>
  <si>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</si>
  <si>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</si>
  <si>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</si>
  <si>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</si>
  <si>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 xml:space="preserve">                                                                      2024 m. balandžio 25 d. sprendimo Nr. T2-150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</si>
</sst>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tabSelected="1" zoomScale="160" zoomScaleNormal="160" workbookViewId="0">
      <selection activeCell="F6" sqref="F6"/>
    </sheetView>
  </sheetViews>
  <sheetFormatPr defaultColWidth="8.85546875" defaultRowHeight="12.75" x14ac:dyDescent="0.2"/>
  <cols>
    <col min="1" max="1" width="7.140625" style="8" customWidth="1"/>
    <col min="2" max="2" width="67.85546875" customWidth="1"/>
    <col min="3" max="3" width="9.28515625" customWidth="1"/>
    <col min="4" max="4" width="8.42578125" customWidth="1"/>
    <col min="5" max="5" width="9.140625" customWidth="1"/>
  </cols>
  <sheetData>
    <row r="1" spans="1:5" ht="15" x14ac:dyDescent="0.25">
      <c r="B1" s="51" t="s">
        <v>101</v>
      </c>
      <c r="C1" s="52"/>
      <c r="D1" s="22"/>
      <c r="E1" s="22"/>
    </row>
    <row r="2" spans="1:5" ht="15" x14ac:dyDescent="0.25">
      <c r="A2" s="7"/>
      <c r="B2" s="51" t="s">
        <v>102</v>
      </c>
      <c r="C2" s="52"/>
      <c r="D2" s="2"/>
      <c r="E2" s="2"/>
    </row>
    <row r="3" spans="1:5" ht="15" x14ac:dyDescent="0.25">
      <c r="A3" s="7"/>
      <c r="B3" s="51" t="s">
        <v>103</v>
      </c>
      <c r="C3" s="52"/>
      <c r="D3" s="2"/>
      <c r="E3" s="2"/>
    </row>
    <row r="4" spans="1:5" ht="15" x14ac:dyDescent="0.25">
      <c r="A4" s="7"/>
      <c r="B4" s="51" t="s">
        <v>118</v>
      </c>
      <c r="C4" s="52"/>
      <c r="D4" s="2"/>
      <c r="E4" s="2"/>
    </row>
    <row r="5" spans="1:5" ht="15" x14ac:dyDescent="0.25">
      <c r="A5" s="7"/>
      <c r="B5" s="51" t="s">
        <v>104</v>
      </c>
      <c r="C5" s="52"/>
      <c r="D5" s="2"/>
      <c r="E5" s="2"/>
    </row>
    <row r="6" spans="1:5" ht="15" x14ac:dyDescent="0.25">
      <c r="A6" s="7"/>
      <c r="B6" s="2"/>
      <c r="C6" s="2"/>
      <c r="D6" s="2"/>
      <c r="E6" s="2"/>
    </row>
    <row r="7" spans="1:5" ht="17.25" customHeight="1" x14ac:dyDescent="0.3">
      <c r="A7" s="56" t="s">
        <v>56</v>
      </c>
      <c r="B7" s="56"/>
      <c r="C7" s="56"/>
      <c r="D7" s="48"/>
      <c r="E7" s="48"/>
    </row>
    <row r="8" spans="1:5" ht="15" customHeight="1" x14ac:dyDescent="0.2">
      <c r="A8" s="16"/>
      <c r="B8" s="16"/>
      <c r="C8" s="16"/>
      <c r="D8" s="16"/>
      <c r="E8" s="16"/>
    </row>
    <row r="9" spans="1:5" ht="15" x14ac:dyDescent="0.25">
      <c r="A9" s="7"/>
      <c r="B9" s="1"/>
      <c r="C9" s="2" t="s">
        <v>86</v>
      </c>
      <c r="D9" s="1"/>
      <c r="E9" s="1"/>
    </row>
    <row r="10" spans="1:5" ht="39" customHeight="1" x14ac:dyDescent="0.2">
      <c r="A10" s="39" t="s">
        <v>61</v>
      </c>
      <c r="B10" s="41" t="s">
        <v>80</v>
      </c>
      <c r="C10" s="40" t="s">
        <v>62</v>
      </c>
      <c r="D10" s="1"/>
      <c r="E10" s="1"/>
    </row>
    <row r="11" spans="1:5" ht="12.75" customHeight="1" x14ac:dyDescent="0.2">
      <c r="A11" s="34">
        <v>1</v>
      </c>
      <c r="B11" s="35">
        <v>2</v>
      </c>
      <c r="C11" s="36">
        <v>3</v>
      </c>
    </row>
    <row r="12" spans="1:5" ht="15" customHeight="1" x14ac:dyDescent="0.2">
      <c r="A12" s="37" t="s">
        <v>5</v>
      </c>
      <c r="B12" s="24" t="s">
        <v>92</v>
      </c>
      <c r="C12" s="42">
        <f>C13</f>
        <v>46.7</v>
      </c>
    </row>
    <row r="13" spans="1:5" ht="12.75" customHeight="1" x14ac:dyDescent="0.2">
      <c r="A13" s="18" t="s">
        <v>1</v>
      </c>
      <c r="B13" s="20" t="s">
        <v>2</v>
      </c>
      <c r="C13" s="42">
        <f>C14+C15</f>
        <v>46.7</v>
      </c>
    </row>
    <row r="14" spans="1:5" ht="15.75" customHeight="1" x14ac:dyDescent="0.25">
      <c r="A14" s="47" t="s">
        <v>11</v>
      </c>
      <c r="B14" s="25" t="s">
        <v>10</v>
      </c>
      <c r="C14" s="43">
        <v>36.700000000000003</v>
      </c>
      <c r="D14" s="29"/>
    </row>
    <row r="15" spans="1:5" ht="15.75" customHeight="1" x14ac:dyDescent="0.25">
      <c r="A15" s="47" t="s">
        <v>105</v>
      </c>
      <c r="B15" s="25" t="s">
        <v>106</v>
      </c>
      <c r="C15" s="43">
        <v>10</v>
      </c>
      <c r="D15" s="29"/>
    </row>
    <row r="16" spans="1:5" ht="30" customHeight="1" x14ac:dyDescent="0.2">
      <c r="A16" s="27" t="s">
        <v>12</v>
      </c>
      <c r="B16" s="21" t="s">
        <v>81</v>
      </c>
      <c r="C16" s="42">
        <f>C17</f>
        <v>1453.8430000000001</v>
      </c>
    </row>
    <row r="17" spans="1:8" ht="15" x14ac:dyDescent="0.25">
      <c r="A17" s="47" t="s">
        <v>13</v>
      </c>
      <c r="B17" s="38" t="s">
        <v>63</v>
      </c>
      <c r="C17" s="43">
        <v>1453.8430000000001</v>
      </c>
      <c r="D17" s="29"/>
    </row>
    <row r="18" spans="1:8" ht="14.25" x14ac:dyDescent="0.2">
      <c r="A18" s="18" t="s">
        <v>6</v>
      </c>
      <c r="B18" s="21" t="s">
        <v>93</v>
      </c>
      <c r="C18" s="42">
        <f>C19</f>
        <v>488.44700000000006</v>
      </c>
    </row>
    <row r="19" spans="1:8" ht="14.25" x14ac:dyDescent="0.2">
      <c r="A19" s="18" t="s">
        <v>14</v>
      </c>
      <c r="B19" s="20" t="s">
        <v>2</v>
      </c>
      <c r="C19" s="42">
        <f>C20+C21+C22+C23</f>
        <v>488.44700000000006</v>
      </c>
    </row>
    <row r="20" spans="1:8" ht="15" x14ac:dyDescent="0.25">
      <c r="A20" s="47" t="s">
        <v>16</v>
      </c>
      <c r="B20" s="26" t="s">
        <v>15</v>
      </c>
      <c r="C20" s="43">
        <v>28.6</v>
      </c>
      <c r="D20" s="29"/>
    </row>
    <row r="21" spans="1:8" ht="30" customHeight="1" x14ac:dyDescent="0.25">
      <c r="A21" s="47" t="s">
        <v>17</v>
      </c>
      <c r="B21" s="17" t="s">
        <v>55</v>
      </c>
      <c r="C21" s="43">
        <v>349.14699999999999</v>
      </c>
      <c r="D21" s="29"/>
    </row>
    <row r="22" spans="1:8" ht="15" x14ac:dyDescent="0.25">
      <c r="A22" s="47" t="s">
        <v>107</v>
      </c>
      <c r="B22" s="17" t="s">
        <v>109</v>
      </c>
      <c r="C22" s="43">
        <v>82.4</v>
      </c>
      <c r="D22" s="29"/>
    </row>
    <row r="23" spans="1:8" ht="15" x14ac:dyDescent="0.25">
      <c r="A23" s="47" t="s">
        <v>108</v>
      </c>
      <c r="B23" s="17" t="s">
        <v>110</v>
      </c>
      <c r="C23" s="43">
        <v>28.3</v>
      </c>
      <c r="D23" s="29"/>
    </row>
    <row r="24" spans="1:8" ht="13.5" customHeight="1" x14ac:dyDescent="0.2">
      <c r="A24" s="27" t="s">
        <v>7</v>
      </c>
      <c r="B24" s="20" t="s">
        <v>94</v>
      </c>
      <c r="C24" s="42">
        <f>C25</f>
        <v>474</v>
      </c>
    </row>
    <row r="25" spans="1:8" ht="14.25" x14ac:dyDescent="0.2">
      <c r="A25" s="18" t="s">
        <v>18</v>
      </c>
      <c r="B25" s="20" t="s">
        <v>2</v>
      </c>
      <c r="C25" s="42">
        <f>C26+C27</f>
        <v>474</v>
      </c>
    </row>
    <row r="26" spans="1:8" ht="15" customHeight="1" x14ac:dyDescent="0.25">
      <c r="A26" s="47" t="s">
        <v>19</v>
      </c>
      <c r="B26" s="23" t="s">
        <v>65</v>
      </c>
      <c r="C26" s="43">
        <v>374</v>
      </c>
      <c r="D26" s="29"/>
      <c r="F26" s="33"/>
      <c r="G26" s="33"/>
      <c r="H26" s="33"/>
    </row>
    <row r="27" spans="1:8" ht="30" customHeight="1" x14ac:dyDescent="0.25">
      <c r="A27" s="28" t="s">
        <v>90</v>
      </c>
      <c r="B27" s="23" t="s">
        <v>91</v>
      </c>
      <c r="C27" s="43">
        <v>100</v>
      </c>
      <c r="D27" s="29"/>
      <c r="F27" s="33"/>
      <c r="G27" s="33"/>
      <c r="H27" s="33"/>
    </row>
    <row r="28" spans="1:8" ht="14.25" x14ac:dyDescent="0.2">
      <c r="A28" s="27" t="s">
        <v>8</v>
      </c>
      <c r="B28" s="20" t="s">
        <v>95</v>
      </c>
      <c r="C28" s="42">
        <f>C29</f>
        <v>1527.7339999999999</v>
      </c>
      <c r="E28" s="15"/>
    </row>
    <row r="29" spans="1:8" ht="17.25" customHeight="1" x14ac:dyDescent="0.2">
      <c r="A29" s="18" t="s">
        <v>20</v>
      </c>
      <c r="B29" s="20" t="s">
        <v>2</v>
      </c>
      <c r="C29" s="42">
        <f>C30+C31+C32</f>
        <v>1527.7339999999999</v>
      </c>
      <c r="E29" s="15"/>
    </row>
    <row r="30" spans="1:8" s="10" customFormat="1" ht="15.75" customHeight="1" x14ac:dyDescent="0.25">
      <c r="A30" s="47" t="s">
        <v>22</v>
      </c>
      <c r="B30" s="17" t="s">
        <v>21</v>
      </c>
      <c r="C30" s="43">
        <v>90.433999999999997</v>
      </c>
      <c r="D30" s="29"/>
      <c r="E30" s="46"/>
      <c r="G30"/>
      <c r="H30"/>
    </row>
    <row r="31" spans="1:8" ht="30" x14ac:dyDescent="0.25">
      <c r="A31" s="28" t="s">
        <v>71</v>
      </c>
      <c r="B31" s="23" t="s">
        <v>72</v>
      </c>
      <c r="C31" s="43">
        <v>15</v>
      </c>
      <c r="D31" s="50"/>
      <c r="E31" s="11"/>
    </row>
    <row r="32" spans="1:8" ht="15" x14ac:dyDescent="0.25">
      <c r="A32" s="28" t="s">
        <v>73</v>
      </c>
      <c r="B32" s="23" t="s">
        <v>64</v>
      </c>
      <c r="C32" s="43">
        <v>1422.3</v>
      </c>
      <c r="D32" s="50"/>
      <c r="E32" s="11"/>
    </row>
    <row r="33" spans="1:8" s="11" customFormat="1" ht="15" customHeight="1" x14ac:dyDescent="0.2">
      <c r="A33" s="18" t="s">
        <v>3</v>
      </c>
      <c r="B33" s="21" t="s">
        <v>96</v>
      </c>
      <c r="C33" s="42">
        <f>C34</f>
        <v>16.687999999999999</v>
      </c>
      <c r="D33"/>
      <c r="E33"/>
      <c r="G33"/>
      <c r="H33"/>
    </row>
    <row r="34" spans="1:8" s="11" customFormat="1" ht="14.25" customHeight="1" x14ac:dyDescent="0.2">
      <c r="A34" s="18" t="s">
        <v>23</v>
      </c>
      <c r="B34" s="20" t="s">
        <v>2</v>
      </c>
      <c r="C34" s="42">
        <f>C35</f>
        <v>16.687999999999999</v>
      </c>
      <c r="D34"/>
      <c r="E34"/>
    </row>
    <row r="35" spans="1:8" ht="16.5" customHeight="1" x14ac:dyDescent="0.25">
      <c r="A35" s="28" t="s">
        <v>24</v>
      </c>
      <c r="B35" s="17" t="s">
        <v>60</v>
      </c>
      <c r="C35" s="43">
        <v>16.687999999999999</v>
      </c>
      <c r="D35" s="29"/>
    </row>
    <row r="36" spans="1:8" ht="15" customHeight="1" x14ac:dyDescent="0.2">
      <c r="A36" s="18" t="s">
        <v>4</v>
      </c>
      <c r="B36" s="21" t="s">
        <v>97</v>
      </c>
      <c r="C36" s="42">
        <f>C37</f>
        <v>81.822999999999993</v>
      </c>
    </row>
    <row r="37" spans="1:8" ht="14.25" customHeight="1" x14ac:dyDescent="0.25">
      <c r="A37" s="28" t="s">
        <v>25</v>
      </c>
      <c r="B37" s="26" t="s">
        <v>28</v>
      </c>
      <c r="C37" s="43">
        <f>C38+C39+C40</f>
        <v>81.822999999999993</v>
      </c>
      <c r="D37" s="29"/>
    </row>
    <row r="38" spans="1:8" ht="15.75" customHeight="1" x14ac:dyDescent="0.25">
      <c r="A38" s="47" t="s">
        <v>27</v>
      </c>
      <c r="B38" s="17" t="s">
        <v>26</v>
      </c>
      <c r="C38" s="43">
        <v>6.0869999999999997</v>
      </c>
    </row>
    <row r="39" spans="1:8" ht="14.25" customHeight="1" x14ac:dyDescent="0.25">
      <c r="A39" s="47" t="s">
        <v>29</v>
      </c>
      <c r="B39" s="17" t="s">
        <v>30</v>
      </c>
      <c r="C39" s="43">
        <v>74.212999999999994</v>
      </c>
      <c r="D39" s="6"/>
      <c r="E39" s="6"/>
    </row>
    <row r="40" spans="1:8" ht="14.25" customHeight="1" x14ac:dyDescent="0.25">
      <c r="A40" s="47" t="s">
        <v>88</v>
      </c>
      <c r="B40" s="17" t="s">
        <v>89</v>
      </c>
      <c r="C40" s="43">
        <v>1.5229999999999999</v>
      </c>
      <c r="D40" s="6"/>
      <c r="E40" s="6"/>
    </row>
    <row r="41" spans="1:8" ht="15" customHeight="1" x14ac:dyDescent="0.2">
      <c r="A41" s="18" t="s">
        <v>9</v>
      </c>
      <c r="B41" s="21" t="s">
        <v>98</v>
      </c>
      <c r="C41" s="42">
        <f>C42+C59</f>
        <v>169.44800000000001</v>
      </c>
      <c r="F41" s="6"/>
      <c r="G41" s="6"/>
      <c r="H41" s="6"/>
    </row>
    <row r="42" spans="1:8" ht="15" customHeight="1" x14ac:dyDescent="0.25">
      <c r="A42" s="28" t="s">
        <v>31</v>
      </c>
      <c r="B42" s="26" t="s">
        <v>28</v>
      </c>
      <c r="C42" s="43">
        <f>C43+C44+C45+C46+C47+C48+C49+C50+C51+C52+C53+C54+C55+C56+C57+C58</f>
        <v>126.848</v>
      </c>
      <c r="D42" s="29"/>
    </row>
    <row r="43" spans="1:8" ht="15" customHeight="1" x14ac:dyDescent="0.25">
      <c r="A43" s="28" t="s">
        <v>32</v>
      </c>
      <c r="B43" s="26" t="s">
        <v>74</v>
      </c>
      <c r="C43" s="43">
        <v>1.64</v>
      </c>
      <c r="D43" s="29"/>
    </row>
    <row r="44" spans="1:8" ht="15" customHeight="1" x14ac:dyDescent="0.25">
      <c r="A44" s="28" t="s">
        <v>33</v>
      </c>
      <c r="B44" s="26" t="s">
        <v>75</v>
      </c>
      <c r="C44" s="43">
        <v>1.6719999999999999</v>
      </c>
      <c r="D44" s="29"/>
    </row>
    <row r="45" spans="1:8" ht="15.75" customHeight="1" x14ac:dyDescent="0.25">
      <c r="A45" s="47" t="s">
        <v>34</v>
      </c>
      <c r="B45" s="30" t="s">
        <v>41</v>
      </c>
      <c r="C45" s="43">
        <v>6.8520000000000003</v>
      </c>
    </row>
    <row r="46" spans="1:8" ht="15" customHeight="1" x14ac:dyDescent="0.25">
      <c r="A46" s="47" t="s">
        <v>35</v>
      </c>
      <c r="B46" s="30" t="s">
        <v>66</v>
      </c>
      <c r="C46" s="43">
        <v>2.7269999999999999</v>
      </c>
    </row>
    <row r="47" spans="1:8" ht="15" customHeight="1" x14ac:dyDescent="0.25">
      <c r="A47" s="47" t="s">
        <v>36</v>
      </c>
      <c r="B47" s="30" t="s">
        <v>76</v>
      </c>
      <c r="C47" s="43">
        <v>1.37</v>
      </c>
    </row>
    <row r="48" spans="1:8" ht="14.25" customHeight="1" x14ac:dyDescent="0.25">
      <c r="A48" s="47" t="s">
        <v>37</v>
      </c>
      <c r="B48" s="17" t="s">
        <v>42</v>
      </c>
      <c r="C48" s="43">
        <v>4.4039999999999999</v>
      </c>
    </row>
    <row r="49" spans="1:8" ht="13.5" customHeight="1" x14ac:dyDescent="0.25">
      <c r="A49" s="47" t="s">
        <v>38</v>
      </c>
      <c r="B49" s="17" t="s">
        <v>57</v>
      </c>
      <c r="C49" s="43">
        <v>2.6019999999999999</v>
      </c>
    </row>
    <row r="50" spans="1:8" ht="17.25" customHeight="1" x14ac:dyDescent="0.25">
      <c r="A50" s="47" t="s">
        <v>39</v>
      </c>
      <c r="B50" s="17" t="s">
        <v>82</v>
      </c>
      <c r="C50" s="43">
        <v>5.7140000000000004</v>
      </c>
    </row>
    <row r="51" spans="1:8" ht="20.100000000000001" customHeight="1" x14ac:dyDescent="0.25">
      <c r="A51" s="47" t="s">
        <v>40</v>
      </c>
      <c r="B51" s="17" t="s">
        <v>83</v>
      </c>
      <c r="C51" s="43">
        <v>5.3959999999999999</v>
      </c>
    </row>
    <row r="52" spans="1:8" s="6" customFormat="1" ht="15" customHeight="1" x14ac:dyDescent="0.25">
      <c r="A52" s="47" t="s">
        <v>44</v>
      </c>
      <c r="B52" s="17" t="s">
        <v>43</v>
      </c>
      <c r="C52" s="43">
        <v>3.403</v>
      </c>
      <c r="D52"/>
      <c r="E52"/>
      <c r="F52"/>
      <c r="G52"/>
      <c r="H52"/>
    </row>
    <row r="53" spans="1:8" s="6" customFormat="1" ht="16.5" customHeight="1" x14ac:dyDescent="0.25">
      <c r="A53" s="47" t="s">
        <v>45</v>
      </c>
      <c r="B53" s="17" t="s">
        <v>84</v>
      </c>
      <c r="C53" s="43">
        <v>3.44</v>
      </c>
      <c r="D53"/>
      <c r="E53"/>
      <c r="F53"/>
      <c r="G53"/>
    </row>
    <row r="54" spans="1:8" s="6" customFormat="1" ht="15" customHeight="1" x14ac:dyDescent="0.25">
      <c r="A54" s="47" t="s">
        <v>68</v>
      </c>
      <c r="B54" s="17" t="s">
        <v>85</v>
      </c>
      <c r="C54" s="43">
        <v>20.434999999999999</v>
      </c>
      <c r="D54"/>
      <c r="E54"/>
    </row>
    <row r="55" spans="1:8" s="6" customFormat="1" ht="15" customHeight="1" x14ac:dyDescent="0.25">
      <c r="A55" s="47" t="s">
        <v>69</v>
      </c>
      <c r="B55" s="17" t="s">
        <v>58</v>
      </c>
      <c r="C55" s="43">
        <v>13.577</v>
      </c>
    </row>
    <row r="56" spans="1:8" s="6" customFormat="1" ht="15" customHeight="1" x14ac:dyDescent="0.25">
      <c r="A56" s="47" t="s">
        <v>70</v>
      </c>
      <c r="B56" s="17" t="s">
        <v>67</v>
      </c>
      <c r="C56" s="43">
        <v>11.669</v>
      </c>
    </row>
    <row r="57" spans="1:8" s="6" customFormat="1" ht="15.75" customHeight="1" x14ac:dyDescent="0.25">
      <c r="A57" s="47" t="s">
        <v>77</v>
      </c>
      <c r="B57" s="17" t="s">
        <v>87</v>
      </c>
      <c r="C57" s="43">
        <v>38.093000000000004</v>
      </c>
    </row>
    <row r="58" spans="1:8" s="6" customFormat="1" ht="15.75" customHeight="1" x14ac:dyDescent="0.25">
      <c r="A58" s="47" t="s">
        <v>78</v>
      </c>
      <c r="B58" s="17" t="s">
        <v>79</v>
      </c>
      <c r="C58" s="43">
        <v>3.8540000000000001</v>
      </c>
    </row>
    <row r="59" spans="1:8" s="6" customFormat="1" ht="15.75" customHeight="1" x14ac:dyDescent="0.25">
      <c r="A59" s="47" t="s">
        <v>111</v>
      </c>
      <c r="B59" s="17" t="s">
        <v>112</v>
      </c>
      <c r="C59" s="43">
        <v>42.6</v>
      </c>
    </row>
    <row r="60" spans="1:8" s="6" customFormat="1" ht="13.5" customHeight="1" x14ac:dyDescent="0.2">
      <c r="A60" s="18" t="s">
        <v>46</v>
      </c>
      <c r="B60" s="21" t="s">
        <v>99</v>
      </c>
      <c r="C60" s="42">
        <f>C61</f>
        <v>108.559</v>
      </c>
    </row>
    <row r="61" spans="1:8" s="6" customFormat="1" ht="16.5" customHeight="1" x14ac:dyDescent="0.25">
      <c r="A61" s="28" t="s">
        <v>47</v>
      </c>
      <c r="B61" s="26" t="s">
        <v>28</v>
      </c>
      <c r="C61" s="43">
        <f>C62+C63</f>
        <v>108.559</v>
      </c>
      <c r="D61" s="32"/>
      <c r="E61" s="31"/>
      <c r="G61"/>
    </row>
    <row r="62" spans="1:8" s="6" customFormat="1" ht="14.25" customHeight="1" x14ac:dyDescent="0.25">
      <c r="A62" s="47" t="s">
        <v>48</v>
      </c>
      <c r="B62" s="30" t="s">
        <v>50</v>
      </c>
      <c r="C62" s="43">
        <v>17.207000000000001</v>
      </c>
      <c r="D62" s="29"/>
      <c r="G62"/>
    </row>
    <row r="63" spans="1:8" s="6" customFormat="1" ht="15" customHeight="1" x14ac:dyDescent="0.25">
      <c r="A63" s="47" t="s">
        <v>49</v>
      </c>
      <c r="B63" s="17" t="s">
        <v>51</v>
      </c>
      <c r="C63" s="43">
        <v>91.352000000000004</v>
      </c>
      <c r="D63" s="29"/>
      <c r="F63"/>
      <c r="G63"/>
    </row>
    <row r="64" spans="1:8" s="6" customFormat="1" ht="12.75" customHeight="1" x14ac:dyDescent="0.2">
      <c r="A64" s="27" t="s">
        <v>52</v>
      </c>
      <c r="B64" s="21" t="s">
        <v>100</v>
      </c>
      <c r="C64" s="42">
        <f>C65</f>
        <v>126.7</v>
      </c>
      <c r="D64" s="29"/>
      <c r="F64"/>
      <c r="G64"/>
    </row>
    <row r="65" spans="1:8" ht="15.75" customHeight="1" x14ac:dyDescent="0.2">
      <c r="A65" s="18" t="s">
        <v>53</v>
      </c>
      <c r="B65" s="20" t="s">
        <v>2</v>
      </c>
      <c r="C65" s="42">
        <f>C66</f>
        <v>126.7</v>
      </c>
      <c r="D65" s="29"/>
      <c r="E65" s="6"/>
      <c r="H65" s="6"/>
    </row>
    <row r="66" spans="1:8" ht="30" x14ac:dyDescent="0.25">
      <c r="A66" s="28" t="s">
        <v>54</v>
      </c>
      <c r="B66" s="23" t="s">
        <v>59</v>
      </c>
      <c r="C66" s="43">
        <v>126.7</v>
      </c>
      <c r="D66" s="44"/>
      <c r="E66" s="45"/>
    </row>
    <row r="67" spans="1:8" ht="14.25" x14ac:dyDescent="0.2">
      <c r="A67" s="55" t="s">
        <v>113</v>
      </c>
      <c r="B67" s="20" t="s">
        <v>114</v>
      </c>
      <c r="C67" s="42">
        <v>15</v>
      </c>
      <c r="D67" s="44"/>
      <c r="E67" s="45"/>
    </row>
    <row r="68" spans="1:8" ht="14.25" x14ac:dyDescent="0.2">
      <c r="A68" s="27" t="s">
        <v>115</v>
      </c>
      <c r="B68" s="20" t="s">
        <v>2</v>
      </c>
      <c r="C68" s="42">
        <v>15</v>
      </c>
      <c r="D68" s="44"/>
      <c r="E68" s="45"/>
    </row>
    <row r="69" spans="1:8" ht="15" x14ac:dyDescent="0.25">
      <c r="A69" s="28" t="s">
        <v>116</v>
      </c>
      <c r="B69" s="26" t="s">
        <v>117</v>
      </c>
      <c r="C69" s="43">
        <v>15</v>
      </c>
      <c r="D69" s="44"/>
      <c r="E69" s="45"/>
    </row>
    <row r="70" spans="1:8" ht="14.25" x14ac:dyDescent="0.2">
      <c r="A70" s="18"/>
      <c r="B70" s="19" t="s">
        <v>0</v>
      </c>
      <c r="C70" s="42">
        <f>C64+C60+C41+C36+C33+C28+C24+C18+C12+C16+C67</f>
        <v>4508.942</v>
      </c>
      <c r="D70" s="6"/>
      <c r="E70" s="6"/>
    </row>
    <row r="71" spans="1:8" x14ac:dyDescent="0.2">
      <c r="A71" s="13"/>
      <c r="B71" s="53"/>
      <c r="C71" s="54"/>
      <c r="D71" s="9"/>
      <c r="E71" s="14"/>
    </row>
    <row r="72" spans="1:8" x14ac:dyDescent="0.2">
      <c r="A72" s="7"/>
      <c r="B72" s="49"/>
      <c r="C72" s="9"/>
      <c r="D72" s="9"/>
      <c r="E72" s="14"/>
    </row>
    <row r="73" spans="1:8" x14ac:dyDescent="0.2">
      <c r="A73" s="7"/>
      <c r="B73" s="49"/>
      <c r="C73" s="12"/>
      <c r="D73" s="12"/>
      <c r="E73" s="12"/>
    </row>
    <row r="74" spans="1:8" x14ac:dyDescent="0.2">
      <c r="A74" s="7"/>
      <c r="B74" s="49"/>
      <c r="C74" s="12"/>
      <c r="D74" s="12"/>
      <c r="E74" s="12"/>
    </row>
    <row r="75" spans="1:8" x14ac:dyDescent="0.2">
      <c r="A75" s="7"/>
      <c r="B75" s="49"/>
      <c r="C75" s="12"/>
      <c r="D75" s="12"/>
      <c r="E75" s="12"/>
    </row>
    <row r="76" spans="1:8" x14ac:dyDescent="0.2">
      <c r="A76" s="7"/>
      <c r="B76" s="49"/>
      <c r="C76" s="12"/>
      <c r="D76" s="12"/>
      <c r="E76" s="12"/>
    </row>
    <row r="77" spans="1:8" x14ac:dyDescent="0.2">
      <c r="A77" s="7"/>
      <c r="B77" s="49"/>
      <c r="C77" s="12"/>
      <c r="D77" s="12"/>
      <c r="E77" s="12"/>
    </row>
    <row r="78" spans="1:8" ht="14.25" customHeight="1" x14ac:dyDescent="0.2">
      <c r="A78" s="7"/>
      <c r="B78" s="49"/>
      <c r="C78" s="12"/>
      <c r="D78" s="12"/>
      <c r="E78" s="12"/>
    </row>
    <row r="79" spans="1:8" ht="15.75" customHeight="1" x14ac:dyDescent="0.2">
      <c r="A79" s="7"/>
      <c r="B79" s="49"/>
      <c r="C79" s="12"/>
      <c r="D79" s="12"/>
      <c r="E79" s="12"/>
    </row>
    <row r="80" spans="1:8" ht="17.25" customHeight="1" x14ac:dyDescent="0.2">
      <c r="A80" s="7"/>
      <c r="B80" s="5"/>
      <c r="C80" s="12"/>
      <c r="D80" s="12"/>
      <c r="E80" s="4"/>
    </row>
    <row r="81" spans="1:5" x14ac:dyDescent="0.2">
      <c r="A81" s="7"/>
      <c r="B81" s="5"/>
      <c r="C81" s="12"/>
      <c r="D81" s="12"/>
      <c r="E81" s="4"/>
    </row>
    <row r="82" spans="1:5" x14ac:dyDescent="0.2">
      <c r="A82" s="7"/>
      <c r="B82" s="5"/>
      <c r="C82" s="12"/>
      <c r="D82" s="12"/>
      <c r="E82" s="4"/>
    </row>
    <row r="83" spans="1:5" x14ac:dyDescent="0.2">
      <c r="A83" s="7"/>
      <c r="B83" s="5"/>
      <c r="C83" s="12"/>
      <c r="D83" s="12"/>
      <c r="E83" s="12"/>
    </row>
    <row r="84" spans="1:5" x14ac:dyDescent="0.2">
      <c r="A84" s="7"/>
      <c r="B84" s="5"/>
      <c r="C84" s="12"/>
      <c r="D84" s="12"/>
      <c r="E84" s="4"/>
    </row>
    <row r="85" spans="1:5" x14ac:dyDescent="0.2">
      <c r="A85" s="7"/>
      <c r="B85" s="5"/>
      <c r="C85" s="12"/>
      <c r="D85" s="12"/>
      <c r="E85" s="4"/>
    </row>
    <row r="86" spans="1:5" x14ac:dyDescent="0.2">
      <c r="A86" s="7"/>
      <c r="B86" s="5"/>
      <c r="C86" s="12"/>
      <c r="D86" s="12"/>
      <c r="E86" s="4"/>
    </row>
    <row r="87" spans="1:5" x14ac:dyDescent="0.2">
      <c r="A87" s="7"/>
      <c r="B87" s="5"/>
      <c r="C87" s="12"/>
      <c r="D87" s="12"/>
      <c r="E87" s="12"/>
    </row>
    <row r="88" spans="1:5" x14ac:dyDescent="0.2">
      <c r="A88" s="7"/>
      <c r="B88" s="5"/>
      <c r="C88" s="12"/>
      <c r="D88" s="12"/>
      <c r="E88" s="12"/>
    </row>
    <row r="89" spans="1:5" x14ac:dyDescent="0.2">
      <c r="A89" s="7"/>
      <c r="B89" s="5"/>
      <c r="C89" s="12"/>
      <c r="D89" s="12"/>
      <c r="E89" s="12"/>
    </row>
    <row r="90" spans="1:5" x14ac:dyDescent="0.2">
      <c r="A90" s="7"/>
      <c r="B90" s="5"/>
      <c r="C90" s="12"/>
      <c r="D90" s="12"/>
      <c r="E90" s="12"/>
    </row>
    <row r="91" spans="1:5" x14ac:dyDescent="0.2">
      <c r="A91" s="7"/>
      <c r="B91" s="5"/>
      <c r="C91" s="12"/>
      <c r="D91" s="12"/>
      <c r="E91" s="12"/>
    </row>
    <row r="92" spans="1:5" x14ac:dyDescent="0.2">
      <c r="A92" s="7"/>
      <c r="B92" s="5"/>
      <c r="C92" s="12"/>
      <c r="D92" s="12"/>
      <c r="E92" s="12"/>
    </row>
    <row r="93" spans="1:5" x14ac:dyDescent="0.2">
      <c r="A93" s="7"/>
      <c r="B93" s="5"/>
      <c r="C93" s="12"/>
      <c r="D93" s="12"/>
      <c r="E93" s="12"/>
    </row>
    <row r="94" spans="1:5" x14ac:dyDescent="0.2">
      <c r="A94" s="7"/>
      <c r="B94" s="5"/>
      <c r="C94" s="12"/>
      <c r="D94" s="12"/>
      <c r="E94" s="12"/>
    </row>
    <row r="95" spans="1:5" x14ac:dyDescent="0.2">
      <c r="A95" s="7"/>
      <c r="B95" s="5"/>
      <c r="C95" s="12"/>
      <c r="D95" s="12"/>
      <c r="E95" s="12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6" spans="1:5" x14ac:dyDescent="0.2">
      <c r="A106" s="7"/>
      <c r="B106" s="3"/>
      <c r="C106" s="12"/>
      <c r="D106" s="12"/>
      <c r="E106" s="4"/>
    </row>
    <row r="107" spans="1:5" x14ac:dyDescent="0.2">
      <c r="A107" s="7"/>
      <c r="B107" s="3"/>
      <c r="C107" s="12"/>
      <c r="D107" s="12"/>
      <c r="E107" s="4"/>
    </row>
    <row r="108" spans="1:5" x14ac:dyDescent="0.2">
      <c r="A108" s="7"/>
      <c r="B108" s="3"/>
      <c r="C108" s="12"/>
      <c r="D108" s="12"/>
      <c r="E108" s="4"/>
    </row>
    <row r="109" spans="1:5" x14ac:dyDescent="0.2">
      <c r="A109" s="7"/>
      <c r="B109" s="3"/>
      <c r="C109" s="12"/>
      <c r="D109" s="12"/>
      <c r="E109" s="4"/>
    </row>
    <row r="112" spans="1:5" x14ac:dyDescent="0.2">
      <c r="A112" s="7"/>
      <c r="B112" s="5"/>
      <c r="C112" s="12"/>
      <c r="D112" s="12"/>
      <c r="E112" s="12"/>
    </row>
    <row r="113" spans="1:5" x14ac:dyDescent="0.2">
      <c r="A113" s="7"/>
      <c r="B113" s="5"/>
      <c r="C113" s="12"/>
      <c r="D113" s="12"/>
      <c r="E113" s="12"/>
    </row>
    <row r="114" spans="1:5" x14ac:dyDescent="0.2">
      <c r="A114" s="7"/>
      <c r="B114" s="5"/>
      <c r="C114" s="12"/>
      <c r="D114" s="12"/>
      <c r="E114" s="12"/>
    </row>
    <row r="115" spans="1:5" x14ac:dyDescent="0.2">
      <c r="A115" s="7"/>
      <c r="B115" s="5"/>
      <c r="C115" s="12"/>
      <c r="D115" s="12"/>
      <c r="E115" s="12"/>
    </row>
    <row r="117" spans="1:5" x14ac:dyDescent="0.2">
      <c r="A117" s="7"/>
      <c r="B117" s="5"/>
      <c r="C117" s="12"/>
      <c r="D117" s="12"/>
      <c r="E117" s="4"/>
    </row>
  </sheetData>
  <mergeCells count="1">
    <mergeCell ref="A7:C7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2024-04-17T06:04:17Z</cp:lastPrinted>
  <dcterms:created xsi:type="dcterms:W3CDTF">2008-11-06T09:20:58Z</dcterms:created>
  <dcterms:modified xsi:type="dcterms:W3CDTF">2024-04-25T11:34:45Z</dcterms:modified>
</cp:coreProperties>
</file>