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CCE4D9DD-AE90-4D8A-A205-AAE35AD630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iedas,deleguotos" sheetId="1" r:id="rId1"/>
  </sheets>
  <calcPr calcId="181029"/>
</workbook>
</file>

<file path=xl/calcChain.xml><?xml version="1.0" encoding="utf-8"?>
<calcChain xmlns="http://schemas.openxmlformats.org/spreadsheetml/2006/main">
  <c r="D56" i="1" l="1"/>
  <c r="D47" i="1" l="1"/>
  <c r="D24" i="1"/>
  <c r="E24" i="1"/>
  <c r="E47" i="1" l="1"/>
  <c r="E39" i="1"/>
  <c r="D39" i="1"/>
  <c r="D34" i="1"/>
  <c r="E34" i="1"/>
  <c r="E56" i="1" l="1"/>
  <c r="E51" i="1"/>
  <c r="E57" i="1" l="1"/>
  <c r="D51" i="1"/>
  <c r="D57" i="1" s="1"/>
</calcChain>
</file>

<file path=xl/sharedStrings.xml><?xml version="1.0" encoding="utf-8"?>
<sst xmlns="http://schemas.openxmlformats.org/spreadsheetml/2006/main" count="90" uniqueCount="81">
  <si>
    <t>iš viso</t>
  </si>
  <si>
    <t>iš jų darbo              užmokes-  čiui</t>
  </si>
  <si>
    <t>Gyventojų registro tvarkymas ir duomenų valstybės registrui teikimas</t>
  </si>
  <si>
    <t>Civilinės būklės aktų registravimas</t>
  </si>
  <si>
    <t>Civilinės saugos organizavimas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</si>
  <si>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</si>
  <si>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</si>
  <si>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</si>
  <si>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</si>
  <si>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</si>
  <si>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</si>
  <si>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</si>
  <si>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</si>
  <si>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</si>
  <si>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</si>
  <si>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Melioracijai</t>
  </si>
  <si>
    <t xml:space="preserve">Socialinė parama mokiniams </t>
  </si>
  <si>
    <t>SOCIALINĖS PARAMOS PROGRAMA  (NR. 9)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</si>
  <si>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</si>
  <si>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</si>
  <si>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</si>
  <si>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</si>
  <si>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</si>
  <si>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</si>
  <si>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</si>
  <si>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</si>
  <si>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</si>
  <si>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</si>
  <si>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</si>
  <si>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</si>
  <si>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</si>
  <si>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</si>
  <si>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</si>
  <si>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</si>
  <si>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</si>
  <si>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</si>
  <si>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</si>
  <si>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</si>
  <si>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</si>
  <si>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</si>
  <si>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</si>
  <si>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</si>
  <si>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</si>
  <si>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</si>
  <si>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</si>
  <si>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</si>
  <si>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</si>
  <si>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</si>
  <si>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</si>
  <si>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</si>
  <si>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</si>
  <si>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</si>
  <si>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</si>
  <si>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</si>
  <si>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</si>
  <si>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</si>
  <si>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</si>
  <si>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</si>
  <si>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</si>
  <si>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</si>
  <si>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</si>
  <si>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</si>
  <si>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</si>
  <si>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</si>
  <si>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</si>
  <si>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</si>
  <si>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</si>
  <si>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</si>
  <si>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</si>
  <si>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</si>
  <si>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</si>
  <si>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</si>
  <si>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</si>
  <si>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Kretingos rajono savivaldybės tarybos</t>
  </si>
  <si>
    <t>4 priedas</t>
  </si>
  <si>
    <t xml:space="preserve">2023 m. Kretingos rajono savivaldybės biudžeto asignavimai valstybinėms (perduotoms savivaldybėms) funkcijoms vykdyti 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</si>
  <si>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</si>
  <si>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</si>
  <si>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</si>
  <si>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>PATVIRTINTA</t>
  </si>
  <si>
    <t>2023 m. vasario 9 d. sprendimu Nr. T2-21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</si>
</sst>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0.000"/>
  </numFmts>
  <fonts count="16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name val="Arial"/>
      <charset val="186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5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 wrapText="1"/>
    </xf>
    <xf numFmtId="166" fontId="3" fillId="0" borderId="5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12" fillId="0" borderId="7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2" borderId="5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wrapText="1"/>
    </xf>
    <xf numFmtId="166" fontId="1" fillId="2" borderId="5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zoomScale="160" zoomScaleNormal="160" workbookViewId="0">
      <selection activeCell="C3" sqref="C3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15" customWidth="1"/>
    <col min="4" max="4" width="10.42578125" customWidth="1"/>
  </cols>
  <sheetData>
    <row r="1" spans="1:5" ht="15" x14ac:dyDescent="0.25">
      <c r="C1" s="22" t="s">
        <v>79</v>
      </c>
      <c r="D1" s="22"/>
    </row>
    <row r="2" spans="1:5" ht="15" x14ac:dyDescent="0.25">
      <c r="A2" s="5"/>
      <c r="B2" s="1"/>
      <c r="C2" s="2" t="s">
        <v>73</v>
      </c>
      <c r="D2" s="2"/>
    </row>
    <row r="3" spans="1:5" ht="15" x14ac:dyDescent="0.25">
      <c r="A3" s="5"/>
      <c r="B3" s="1"/>
      <c r="C3" s="2" t="s">
        <v>80</v>
      </c>
      <c r="D3" s="2"/>
    </row>
    <row r="4" spans="1:5" ht="15" x14ac:dyDescent="0.25">
      <c r="A4" s="5"/>
      <c r="B4" s="1"/>
      <c r="C4" s="2" t="s">
        <v>74</v>
      </c>
      <c r="D4" s="2"/>
    </row>
    <row r="5" spans="1:5" ht="15" x14ac:dyDescent="0.25">
      <c r="A5" s="5"/>
      <c r="B5" s="1"/>
      <c r="C5" s="2"/>
      <c r="D5" s="2"/>
    </row>
    <row r="6" spans="1:5" ht="36.75" customHeight="1" x14ac:dyDescent="0.25">
      <c r="A6" s="59" t="s">
        <v>75</v>
      </c>
      <c r="B6" s="59"/>
      <c r="C6" s="59"/>
      <c r="D6" s="59"/>
      <c r="E6" s="59"/>
    </row>
    <row r="7" spans="1:5" ht="15" customHeight="1" x14ac:dyDescent="0.2">
      <c r="A7" s="15"/>
      <c r="B7" s="15"/>
      <c r="C7" s="15"/>
      <c r="D7" s="15"/>
    </row>
    <row r="8" spans="1:5" x14ac:dyDescent="0.2">
      <c r="A8" s="5"/>
      <c r="B8" s="1"/>
      <c r="D8" s="1"/>
      <c r="E8" s="1" t="s">
        <v>72</v>
      </c>
    </row>
    <row r="9" spans="1:5" ht="60" x14ac:dyDescent="0.25">
      <c r="A9" s="33" t="s">
        <v>71</v>
      </c>
      <c r="B9" s="60" t="s">
        <v>70</v>
      </c>
      <c r="C9" s="60"/>
      <c r="D9" s="30" t="s">
        <v>0</v>
      </c>
      <c r="E9" s="31" t="s">
        <v>1</v>
      </c>
    </row>
    <row r="10" spans="1:5" ht="11.25" customHeight="1" x14ac:dyDescent="0.2">
      <c r="A10" s="16">
        <v>1</v>
      </c>
      <c r="B10" s="61">
        <v>2</v>
      </c>
      <c r="C10" s="61"/>
      <c r="D10" s="18">
        <v>3</v>
      </c>
      <c r="E10" s="17">
        <v>4</v>
      </c>
    </row>
    <row r="11" spans="1:5" ht="15.75" x14ac:dyDescent="0.25">
      <c r="A11" s="23" t="s">
        <v>40</v>
      </c>
      <c r="B11" s="62" t="s">
        <v>27</v>
      </c>
      <c r="C11" s="62"/>
      <c r="D11" s="28"/>
      <c r="E11" s="28"/>
    </row>
    <row r="12" spans="1:5" ht="14.25" x14ac:dyDescent="0.2">
      <c r="A12" s="23"/>
      <c r="B12" s="63" t="s">
        <v>19</v>
      </c>
      <c r="C12" s="63"/>
      <c r="D12" s="3"/>
      <c r="E12" s="29"/>
    </row>
    <row r="13" spans="1:5" ht="27.6" customHeight="1" x14ac:dyDescent="0.25">
      <c r="A13" s="19" t="s">
        <v>14</v>
      </c>
      <c r="B13" s="57" t="s">
        <v>2</v>
      </c>
      <c r="C13" s="57"/>
      <c r="D13" s="46">
        <v>0.7</v>
      </c>
      <c r="E13" s="37">
        <v>0.7</v>
      </c>
    </row>
    <row r="14" spans="1:5" ht="15" x14ac:dyDescent="0.25">
      <c r="A14" s="20" t="s">
        <v>44</v>
      </c>
      <c r="B14" s="58" t="s">
        <v>3</v>
      </c>
      <c r="C14" s="58"/>
      <c r="D14" s="34">
        <v>30.9</v>
      </c>
      <c r="E14" s="34">
        <v>30.46</v>
      </c>
    </row>
    <row r="15" spans="1:5" ht="15" x14ac:dyDescent="0.25">
      <c r="A15" s="19" t="s">
        <v>45</v>
      </c>
      <c r="B15" s="58" t="s">
        <v>4</v>
      </c>
      <c r="C15" s="58"/>
      <c r="D15" s="34">
        <v>27.9</v>
      </c>
      <c r="E15" s="51">
        <v>23.7</v>
      </c>
    </row>
    <row r="16" spans="1:5" ht="15" customHeight="1" x14ac:dyDescent="0.25">
      <c r="A16" s="20" t="s">
        <v>46</v>
      </c>
      <c r="B16" s="57" t="s">
        <v>6</v>
      </c>
      <c r="C16" s="57"/>
      <c r="D16" s="51">
        <v>9</v>
      </c>
      <c r="E16" s="51">
        <v>8.8710000000000004</v>
      </c>
    </row>
    <row r="17" spans="1:6" ht="15" x14ac:dyDescent="0.25">
      <c r="A17" s="20" t="s">
        <v>47</v>
      </c>
      <c r="B17" s="57" t="s">
        <v>7</v>
      </c>
      <c r="C17" s="57"/>
      <c r="D17" s="34">
        <v>16.7</v>
      </c>
      <c r="E17" s="34">
        <v>13.6</v>
      </c>
    </row>
    <row r="18" spans="1:6" ht="15" x14ac:dyDescent="0.25">
      <c r="A18" s="19" t="s">
        <v>20</v>
      </c>
      <c r="B18" s="57" t="s">
        <v>68</v>
      </c>
      <c r="C18" s="57"/>
      <c r="D18" s="51">
        <v>17.2</v>
      </c>
      <c r="E18" s="51">
        <v>13.3</v>
      </c>
    </row>
    <row r="19" spans="1:6" ht="15" x14ac:dyDescent="0.25">
      <c r="A19" s="20" t="s">
        <v>21</v>
      </c>
      <c r="B19" s="57" t="s">
        <v>25</v>
      </c>
      <c r="C19" s="57"/>
      <c r="D19" s="34">
        <v>22.1</v>
      </c>
      <c r="E19" s="51">
        <v>21.3</v>
      </c>
    </row>
    <row r="20" spans="1:6" ht="13.5" customHeight="1" x14ac:dyDescent="0.25">
      <c r="A20" s="20" t="s">
        <v>22</v>
      </c>
      <c r="B20" s="57" t="s">
        <v>58</v>
      </c>
      <c r="C20" s="57"/>
      <c r="D20" s="34">
        <v>67.2</v>
      </c>
      <c r="E20" s="51">
        <v>55.37</v>
      </c>
    </row>
    <row r="21" spans="1:6" ht="15" x14ac:dyDescent="0.25">
      <c r="A21" s="20" t="s">
        <v>23</v>
      </c>
      <c r="B21" s="57" t="s">
        <v>8</v>
      </c>
      <c r="C21" s="57"/>
      <c r="D21" s="34">
        <v>12.8</v>
      </c>
      <c r="E21" s="34">
        <v>12.6</v>
      </c>
    </row>
    <row r="22" spans="1:6" ht="15" x14ac:dyDescent="0.25">
      <c r="A22" s="19" t="s">
        <v>24</v>
      </c>
      <c r="B22" s="57" t="s">
        <v>18</v>
      </c>
      <c r="C22" s="57"/>
      <c r="D22" s="34">
        <v>4</v>
      </c>
      <c r="E22" s="34">
        <v>3.9</v>
      </c>
    </row>
    <row r="23" spans="1:6" ht="15" x14ac:dyDescent="0.25">
      <c r="A23" s="19" t="s">
        <v>67</v>
      </c>
      <c r="B23" s="57" t="s">
        <v>69</v>
      </c>
      <c r="C23" s="57"/>
      <c r="D23" s="51">
        <v>26.611000000000001</v>
      </c>
      <c r="E23" s="51">
        <v>26.231000000000002</v>
      </c>
    </row>
    <row r="24" spans="1:6" ht="15" x14ac:dyDescent="0.25">
      <c r="A24" s="20"/>
      <c r="B24" s="55" t="s">
        <v>12</v>
      </c>
      <c r="C24" s="55"/>
      <c r="D24" s="35">
        <f>D13+D14+D15+D16+D17+D18+D19+D20+D21+D22+D23</f>
        <v>235.11099999999999</v>
      </c>
      <c r="E24" s="35">
        <f>E13+E14+E15+E16+E17+E18+E19+E20+E21+E22+E23</f>
        <v>210.03199999999998</v>
      </c>
    </row>
    <row r="25" spans="1:6" s="8" customFormat="1" ht="14.25" customHeight="1" x14ac:dyDescent="0.2">
      <c r="A25" s="21" t="s">
        <v>41</v>
      </c>
      <c r="B25" s="55" t="s">
        <v>28</v>
      </c>
      <c r="C25" s="55"/>
      <c r="D25" s="36"/>
      <c r="E25" s="36"/>
    </row>
    <row r="26" spans="1:6" ht="15" customHeight="1" x14ac:dyDescent="0.25">
      <c r="A26" s="20"/>
      <c r="B26" s="56" t="s">
        <v>63</v>
      </c>
      <c r="C26" s="56"/>
      <c r="D26" s="34"/>
      <c r="E26" s="34"/>
      <c r="F26" s="14"/>
    </row>
    <row r="27" spans="1:6" ht="15" x14ac:dyDescent="0.25">
      <c r="A27" s="20" t="s">
        <v>48</v>
      </c>
      <c r="B27" s="57" t="s">
        <v>62</v>
      </c>
      <c r="C27" s="57"/>
      <c r="D27" s="51">
        <v>573.4</v>
      </c>
      <c r="E27" s="51">
        <v>537.29999999999995</v>
      </c>
      <c r="F27" s="14"/>
    </row>
    <row r="28" spans="1:6" ht="15" x14ac:dyDescent="0.25">
      <c r="A28" s="20"/>
      <c r="B28" s="55" t="s">
        <v>12</v>
      </c>
      <c r="C28" s="55"/>
      <c r="D28" s="52">
        <v>573.4</v>
      </c>
      <c r="E28" s="52">
        <v>537.29999999999995</v>
      </c>
      <c r="F28" s="14"/>
    </row>
    <row r="29" spans="1:6" s="9" customFormat="1" ht="15" customHeight="1" x14ac:dyDescent="0.25">
      <c r="A29" s="21" t="s">
        <v>42</v>
      </c>
      <c r="B29" s="55" t="s">
        <v>29</v>
      </c>
      <c r="C29" s="55"/>
      <c r="D29" s="34"/>
      <c r="E29" s="36"/>
    </row>
    <row r="30" spans="1:6" s="9" customFormat="1" ht="15" customHeight="1" x14ac:dyDescent="0.25">
      <c r="A30" s="24"/>
      <c r="B30" s="56" t="s">
        <v>19</v>
      </c>
      <c r="C30" s="56"/>
      <c r="D30" s="47"/>
      <c r="E30" s="38"/>
    </row>
    <row r="31" spans="1:6" ht="44.25" customHeight="1" x14ac:dyDescent="0.25">
      <c r="A31" s="20" t="s">
        <v>49</v>
      </c>
      <c r="B31" s="57" t="s">
        <v>61</v>
      </c>
      <c r="C31" s="57"/>
      <c r="D31" s="34">
        <v>219.6</v>
      </c>
      <c r="E31" s="34">
        <v>200</v>
      </c>
    </row>
    <row r="32" spans="1:6" ht="13.5" customHeight="1" x14ac:dyDescent="0.25">
      <c r="A32" s="20" t="s">
        <v>50</v>
      </c>
      <c r="B32" s="57" t="s">
        <v>15</v>
      </c>
      <c r="C32" s="57"/>
      <c r="D32" s="34">
        <v>201</v>
      </c>
      <c r="E32" s="34" t="s">
        <v>13</v>
      </c>
    </row>
    <row r="33" spans="1:5" ht="28.5" customHeight="1" x14ac:dyDescent="0.25">
      <c r="A33" s="20" t="s">
        <v>51</v>
      </c>
      <c r="B33" s="57" t="s">
        <v>9</v>
      </c>
      <c r="C33" s="57"/>
      <c r="D33" s="34">
        <v>0.5</v>
      </c>
      <c r="E33" s="34">
        <v>0.5</v>
      </c>
    </row>
    <row r="34" spans="1:5" ht="14.25" customHeight="1" x14ac:dyDescent="0.25">
      <c r="A34" s="20"/>
      <c r="B34" s="55" t="s">
        <v>12</v>
      </c>
      <c r="C34" s="55"/>
      <c r="D34" s="35">
        <f>D31+D32+D33</f>
        <v>421.1</v>
      </c>
      <c r="E34" s="35">
        <f>E31+E33</f>
        <v>200.5</v>
      </c>
    </row>
    <row r="35" spans="1:5" ht="14.25" customHeight="1" x14ac:dyDescent="0.2">
      <c r="A35" s="21" t="s">
        <v>43</v>
      </c>
      <c r="B35" s="55" t="s">
        <v>30</v>
      </c>
      <c r="C35" s="55"/>
      <c r="D35" s="35"/>
      <c r="E35" s="35"/>
    </row>
    <row r="36" spans="1:5" ht="30" customHeight="1" x14ac:dyDescent="0.25">
      <c r="A36" s="20"/>
      <c r="B36" s="56" t="s">
        <v>32</v>
      </c>
      <c r="C36" s="56"/>
      <c r="D36" s="35"/>
      <c r="E36" s="35"/>
    </row>
    <row r="37" spans="1:5" s="4" customFormat="1" ht="60" customHeight="1" x14ac:dyDescent="0.25">
      <c r="A37" s="20" t="s">
        <v>33</v>
      </c>
      <c r="B37" s="57" t="s">
        <v>77</v>
      </c>
      <c r="C37" s="57"/>
      <c r="D37" s="39">
        <v>366.6</v>
      </c>
      <c r="E37" s="45">
        <v>296.10000000000002</v>
      </c>
    </row>
    <row r="38" spans="1:5" ht="30" customHeight="1" x14ac:dyDescent="0.25">
      <c r="A38" s="32" t="s">
        <v>52</v>
      </c>
      <c r="B38" s="57" t="s">
        <v>78</v>
      </c>
      <c r="C38" s="57"/>
      <c r="D38" s="40">
        <v>72</v>
      </c>
      <c r="E38" s="50">
        <v>56.2</v>
      </c>
    </row>
    <row r="39" spans="1:5" ht="15" customHeight="1" x14ac:dyDescent="0.25">
      <c r="A39" s="25"/>
      <c r="B39" s="55" t="s">
        <v>12</v>
      </c>
      <c r="C39" s="55"/>
      <c r="D39" s="41">
        <f>SUM(D37:D38)</f>
        <v>438.6</v>
      </c>
      <c r="E39" s="41">
        <f>E37+E38</f>
        <v>352.3</v>
      </c>
    </row>
    <row r="40" spans="1:5" ht="15.75" customHeight="1" x14ac:dyDescent="0.25">
      <c r="A40" s="21" t="s">
        <v>36</v>
      </c>
      <c r="B40" s="55" t="s">
        <v>17</v>
      </c>
      <c r="C40" s="55"/>
      <c r="D40" s="48"/>
      <c r="E40" s="42"/>
    </row>
    <row r="41" spans="1:5" ht="15" customHeight="1" x14ac:dyDescent="0.2">
      <c r="A41" s="26"/>
      <c r="B41" s="56" t="s">
        <v>19</v>
      </c>
      <c r="C41" s="56"/>
      <c r="D41" s="49"/>
      <c r="E41" s="43"/>
    </row>
    <row r="42" spans="1:5" ht="15" customHeight="1" x14ac:dyDescent="0.25">
      <c r="A42" s="20" t="s">
        <v>37</v>
      </c>
      <c r="B42" s="57" t="s">
        <v>10</v>
      </c>
      <c r="C42" s="57"/>
      <c r="D42" s="34">
        <v>241.1</v>
      </c>
      <c r="E42" s="53">
        <v>5.7960000000000003</v>
      </c>
    </row>
    <row r="43" spans="1:5" ht="15.75" customHeight="1" x14ac:dyDescent="0.25">
      <c r="A43" s="20" t="s">
        <v>35</v>
      </c>
      <c r="B43" s="57" t="s">
        <v>16</v>
      </c>
      <c r="C43" s="57"/>
      <c r="D43" s="51">
        <v>583.79999999999995</v>
      </c>
      <c r="E43" s="51">
        <v>22.132999999999999</v>
      </c>
    </row>
    <row r="44" spans="1:5" ht="20.100000000000001" customHeight="1" x14ac:dyDescent="0.25">
      <c r="A44" s="20" t="s">
        <v>53</v>
      </c>
      <c r="B44" s="57" t="s">
        <v>34</v>
      </c>
      <c r="C44" s="57"/>
      <c r="D44" s="34">
        <v>643.70000000000005</v>
      </c>
      <c r="E44" s="51">
        <v>18.481000000000002</v>
      </c>
    </row>
    <row r="45" spans="1:5" ht="30" customHeight="1" x14ac:dyDescent="0.25">
      <c r="A45" s="20" t="s">
        <v>54</v>
      </c>
      <c r="B45" s="57" t="s">
        <v>26</v>
      </c>
      <c r="C45" s="57"/>
      <c r="D45" s="34">
        <v>15</v>
      </c>
      <c r="E45" s="51">
        <v>0.57699999999999996</v>
      </c>
    </row>
    <row r="46" spans="1:5" ht="20.100000000000001" customHeight="1" x14ac:dyDescent="0.25">
      <c r="A46" s="20" t="s">
        <v>55</v>
      </c>
      <c r="B46" s="57" t="s">
        <v>66</v>
      </c>
      <c r="C46" s="57"/>
      <c r="D46" s="44">
        <v>4.2</v>
      </c>
      <c r="E46" s="54">
        <v>4.1399999999999997</v>
      </c>
    </row>
    <row r="47" spans="1:5" s="4" customFormat="1" ht="15" customHeight="1" x14ac:dyDescent="0.25">
      <c r="A47" s="25"/>
      <c r="B47" s="55" t="s">
        <v>76</v>
      </c>
      <c r="C47" s="55"/>
      <c r="D47" s="41">
        <f>D42+D43+D44+D45+D46</f>
        <v>1487.8</v>
      </c>
      <c r="E47" s="41">
        <f>E42+E43+E44+E45+E46</f>
        <v>51.126999999999995</v>
      </c>
    </row>
    <row r="48" spans="1:5" s="4" customFormat="1" ht="20.100000000000001" customHeight="1" x14ac:dyDescent="0.25">
      <c r="A48" s="21" t="s">
        <v>38</v>
      </c>
      <c r="B48" s="55" t="s">
        <v>17</v>
      </c>
      <c r="C48" s="55"/>
      <c r="D48" s="48"/>
      <c r="E48" s="42"/>
    </row>
    <row r="49" spans="1:5" s="4" customFormat="1" ht="15" customHeight="1" x14ac:dyDescent="0.25">
      <c r="A49" s="27"/>
      <c r="B49" s="56" t="s">
        <v>56</v>
      </c>
      <c r="C49" s="56"/>
      <c r="D49" s="43"/>
      <c r="E49" s="43"/>
    </row>
    <row r="50" spans="1:5" s="4" customFormat="1" ht="15" customHeight="1" x14ac:dyDescent="0.25">
      <c r="A50" s="20" t="s">
        <v>39</v>
      </c>
      <c r="B50" s="57" t="s">
        <v>57</v>
      </c>
      <c r="C50" s="57"/>
      <c r="D50" s="39">
        <v>387.7</v>
      </c>
      <c r="E50" s="45">
        <v>370.8</v>
      </c>
    </row>
    <row r="51" spans="1:5" s="4" customFormat="1" ht="15" customHeight="1" x14ac:dyDescent="0.25">
      <c r="A51" s="20"/>
      <c r="B51" s="55" t="s">
        <v>12</v>
      </c>
      <c r="C51" s="55"/>
      <c r="D51" s="35">
        <f>D47+D50</f>
        <v>1875.5</v>
      </c>
      <c r="E51" s="35">
        <f>E47+E50</f>
        <v>421.92700000000002</v>
      </c>
    </row>
    <row r="52" spans="1:5" s="4" customFormat="1" ht="26.25" customHeight="1" x14ac:dyDescent="0.2">
      <c r="A52" s="21" t="s">
        <v>59</v>
      </c>
      <c r="B52" s="55" t="s">
        <v>31</v>
      </c>
      <c r="C52" s="55"/>
      <c r="D52" s="36"/>
      <c r="E52" s="36"/>
    </row>
    <row r="53" spans="1:5" s="4" customFormat="1" ht="15" customHeight="1" x14ac:dyDescent="0.2">
      <c r="A53" s="21"/>
      <c r="B53" s="56" t="s">
        <v>19</v>
      </c>
      <c r="C53" s="56"/>
      <c r="D53" s="35"/>
      <c r="E53" s="35"/>
    </row>
    <row r="54" spans="1:5" s="4" customFormat="1" ht="30" customHeight="1" x14ac:dyDescent="0.25">
      <c r="A54" s="20" t="s">
        <v>60</v>
      </c>
      <c r="B54" s="57" t="s">
        <v>5</v>
      </c>
      <c r="C54" s="57"/>
      <c r="D54" s="51">
        <v>0.63800000000000001</v>
      </c>
      <c r="E54" s="51">
        <v>0.63800000000000001</v>
      </c>
    </row>
    <row r="55" spans="1:5" s="4" customFormat="1" ht="30" customHeight="1" x14ac:dyDescent="0.25">
      <c r="A55" s="20" t="s">
        <v>64</v>
      </c>
      <c r="B55" s="57" t="s">
        <v>65</v>
      </c>
      <c r="C55" s="57"/>
      <c r="D55" s="51">
        <v>35.167999999999999</v>
      </c>
      <c r="E55" s="51">
        <v>17.5</v>
      </c>
    </row>
    <row r="56" spans="1:5" s="4" customFormat="1" ht="15" customHeight="1" x14ac:dyDescent="0.25">
      <c r="A56" s="20"/>
      <c r="B56" s="55" t="s">
        <v>12</v>
      </c>
      <c r="C56" s="55"/>
      <c r="D56" s="52">
        <f>D54+D55</f>
        <v>35.805999999999997</v>
      </c>
      <c r="E56" s="52">
        <f>E54+E55</f>
        <v>18.138000000000002</v>
      </c>
    </row>
    <row r="57" spans="1:5" s="4" customFormat="1" ht="15" customHeight="1" x14ac:dyDescent="0.2">
      <c r="A57" s="10"/>
      <c r="B57" s="55" t="s">
        <v>11</v>
      </c>
      <c r="C57" s="55"/>
      <c r="D57" s="36">
        <f>D56+D51+D39+D34+D28+D24</f>
        <v>3579.5169999999998</v>
      </c>
      <c r="E57" s="36">
        <f>E56+E51+E39+E34+E28+E24</f>
        <v>1740.1969999999999</v>
      </c>
    </row>
    <row r="58" spans="1:5" ht="24.75" customHeight="1" x14ac:dyDescent="0.2">
      <c r="A58" s="11"/>
      <c r="B58" s="12"/>
      <c r="C58" s="7"/>
      <c r="D58" s="7"/>
    </row>
    <row r="59" spans="1:5" x14ac:dyDescent="0.2">
      <c r="A59" s="11"/>
      <c r="B59" s="12"/>
      <c r="C59" s="7"/>
      <c r="D59" s="7"/>
    </row>
    <row r="60" spans="1:5" x14ac:dyDescent="0.2">
      <c r="A60" s="11"/>
      <c r="B60" s="12"/>
      <c r="C60" s="13"/>
      <c r="D60" s="7"/>
    </row>
    <row r="61" spans="1:5" x14ac:dyDescent="0.2">
      <c r="A61" s="11"/>
      <c r="B61" s="12"/>
      <c r="C61" s="7"/>
      <c r="D61" s="7"/>
    </row>
  </sheetData>
  <mergeCells count="50">
    <mergeCell ref="B13:C13"/>
    <mergeCell ref="B14:C14"/>
    <mergeCell ref="B15:C15"/>
    <mergeCell ref="A6:E6"/>
    <mergeCell ref="B16:C16"/>
    <mergeCell ref="B9:C9"/>
    <mergeCell ref="B10:C10"/>
    <mergeCell ref="B11:C11"/>
    <mergeCell ref="B12:C12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7:C57"/>
    <mergeCell ref="B52:C52"/>
    <mergeCell ref="B53:C53"/>
    <mergeCell ref="B54:C54"/>
    <mergeCell ref="B55:C55"/>
    <mergeCell ref="B56:C56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2023-01-31T14:04:26Z</cp:lastPrinted>
  <dcterms:created xsi:type="dcterms:W3CDTF">2008-11-06T09:20:58Z</dcterms:created>
  <dcterms:modified xsi:type="dcterms:W3CDTF">2023-02-08T07:55:06Z</dcterms:modified>
</cp:coreProperties>
</file>