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4240" windowHeight="13740"/>
  </bookViews>
  <sheets>
    <sheet name="Lapas1" sheetId="1" r:id="rId1"/>
    <sheet name="Lapas2" sheetId="2" r:id="rId2"/>
    <sheet name="Lapas3" sheetId="3" r:id="rId3"/>
  </sheets>
  <calcPr calcId="1456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C12" i="1" l="1"/>
  <c r="AC13" i="1"/>
  <c r="AC14" i="1"/>
  <c r="AC15" i="1"/>
  <c r="AC16" i="1"/>
  <c r="AC17" i="1"/>
  <c r="AC18" i="1"/>
  <c r="AC19" i="1"/>
  <c r="AC20" i="1"/>
  <c r="AC21" i="1"/>
  <c r="AC22" i="1"/>
  <c r="AC23" i="1"/>
  <c r="AC24" i="1"/>
  <c r="AC25" i="1"/>
  <c r="AC26" i="1"/>
  <c r="AC27" i="1"/>
  <c r="AC28" i="1"/>
  <c r="AC29" i="1"/>
  <c r="AC30" i="1"/>
  <c r="AC31" i="1"/>
  <c r="AC32" i="1"/>
  <c r="AC33" i="1"/>
  <c r="AC34" i="1"/>
  <c r="AC35" i="1"/>
  <c r="AC11" i="1"/>
  <c r="AB36" i="1" l="1"/>
  <c r="J36" i="1" l="1"/>
  <c r="AA36" i="1" l="1"/>
  <c r="Z36" i="1"/>
  <c r="Y36" i="1"/>
  <c r="X36" i="1"/>
  <c r="W36" i="1"/>
  <c r="V36" i="1"/>
  <c r="U36" i="1"/>
  <c r="T36" i="1"/>
  <c r="S36" i="1"/>
  <c r="R36" i="1"/>
  <c r="Q36" i="1"/>
  <c r="P36" i="1"/>
  <c r="O36" i="1"/>
  <c r="L36" i="1"/>
  <c r="H36" i="1"/>
  <c r="C36" i="1"/>
  <c r="N36" i="1"/>
  <c r="M36" i="1"/>
  <c r="K36" i="1"/>
  <c r="I36" i="1"/>
  <c r="G36" i="1"/>
  <c r="F36" i="1"/>
  <c r="E36" i="1"/>
  <c r="D36" i="1"/>
  <c r="AC36" i="1" l="1"/>
</calcChain>
</file>

<file path=xl/sharedStrings.xml><?xml version="1.0" encoding="utf-8"?>
<sst xmlns="http://schemas.openxmlformats.org/spreadsheetml/2006/main" count="85" uniqueCount="81">
  <si>
    <t xml:space="preserve"> </t>
  </si>
  <si>
    <t xml:space="preserve">Kretingos rajono savivaldybės tarybos  </t>
  </si>
  <si>
    <t>priedas</t>
  </si>
  <si>
    <t>Pavadinimas</t>
  </si>
  <si>
    <t>Brandos atestatas (k.3014), ser.V</t>
  </si>
  <si>
    <t>Brandos atestato (dipl.) priedas (k.3007), ser.PB</t>
  </si>
  <si>
    <t>Brandos atestato priedas (k.3016), ser.VP</t>
  </si>
  <si>
    <t>Pagrindinio išsilav. pažymėjimas (k. 2001), ser. H</t>
  </si>
  <si>
    <t>Iš viso Eur:</t>
  </si>
  <si>
    <t xml:space="preserve">Eil.  Nr. </t>
  </si>
  <si>
    <t xml:space="preserve">                            Vnt. kaina                   Bendrojo ugdymo                                                         įstaigos pavadinimas</t>
  </si>
  <si>
    <t>1.</t>
  </si>
  <si>
    <t>Kretingos Jurgio Pabrėžos universitetinė gimnazija</t>
  </si>
  <si>
    <t>2.</t>
  </si>
  <si>
    <t>Kretingos rajono Salantų gimnazija</t>
  </si>
  <si>
    <t>3.</t>
  </si>
  <si>
    <t>Kretingos rajono Darbėnų gimnazija</t>
  </si>
  <si>
    <t>4.</t>
  </si>
  <si>
    <t>Kretingos rajono Vydmantų gimnazija</t>
  </si>
  <si>
    <t>5.</t>
  </si>
  <si>
    <t>6.</t>
  </si>
  <si>
    <t>Kretingos Simono Daukanto progimnazija</t>
  </si>
  <si>
    <t>7.</t>
  </si>
  <si>
    <t>Kretingos rajono Kartenos mokykla-daugiafunkcis centras</t>
  </si>
  <si>
    <t>8.</t>
  </si>
  <si>
    <t>Kretingos rajono Baublių mokykla-daugiafunkcis centras</t>
  </si>
  <si>
    <t>9.</t>
  </si>
  <si>
    <t>Kretingos rajono Kūlupėnų Motiejaus Valančiaus pagrindinė mokykla</t>
  </si>
  <si>
    <t>10.</t>
  </si>
  <si>
    <t>Kretingos rajono Grūšlaukės mokykla-daugiafunkcis centras</t>
  </si>
  <si>
    <t>11.</t>
  </si>
  <si>
    <t xml:space="preserve">Kretingos rajono Jokūbavo Aleksandro Stulginskio mokykla-daugiafunkcis centras </t>
  </si>
  <si>
    <t>12.</t>
  </si>
  <si>
    <t>Kretingos Marijos Tiškevičiūtės mokykla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</si>
  <si>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</si>
  <si>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</si>
  <si>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</si>
  <si>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</si>
  <si>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</si>
  <si>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</si>
  <si>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</si>
  <si>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</si>
  <si>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</si>
  <si>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Kretingos meno mokykla</t>
  </si>
  <si>
    <t>Kretingos rajono Salantų meno mokykla</t>
  </si>
  <si>
    <t>Kretingos sporto mokykla</t>
  </si>
  <si>
    <t>Kretingos rajono švietimo centras</t>
  </si>
  <si>
    <t>Iš viso vnt.:</t>
  </si>
  <si>
    <t>Neformaliojo vaikų švietimo pažymėjimas (k. 9201) serija NV</t>
  </si>
  <si>
    <t xml:space="preserve">                                                                                                                                                              PERDUODAMO TURTO SĄRAŠAS</t>
  </si>
  <si>
    <t>Pagrindinio išsilav. pažymėjimas (k. 2701), ser. C</t>
  </si>
  <si>
    <t>Kretingos Marijono Daujoto progimnazija</t>
  </si>
  <si>
    <t>22.</t>
  </si>
  <si>
    <t>Lietuvos istorija kiekvienam. Knyga. 2 leidimas</t>
  </si>
  <si>
    <t>Antanas Račas. Autorė Birutė Žymantienė</t>
  </si>
  <si>
    <t>Eduardas Vilkas. Autorė Valerija Paškauskienė</t>
  </si>
  <si>
    <t>Pedagogų etikos kodeksas</t>
  </si>
  <si>
    <t>Plakatas "Pedagogų etikos principai"</t>
  </si>
  <si>
    <t>Lietuva. Švietimo būklės apžvalga 2018</t>
  </si>
  <si>
    <t>Grupinių sprendimų priėmimo vadovas</t>
  </si>
  <si>
    <t>Edukacinių erdvių modernizacvimas</t>
  </si>
  <si>
    <t>Kretingos rajono Kurmaičių pradinė mokykla</t>
  </si>
  <si>
    <t>Kretingos rajono Rūdaičių mokykla</t>
  </si>
  <si>
    <t>Kretingos mokykla-darželis "Žibutė"</t>
  </si>
  <si>
    <t>Kretingos lopšelis-darželis "Žilvitis"</t>
  </si>
  <si>
    <t>Kretingos lopšelis-darželis "Ąžuoliukas"</t>
  </si>
  <si>
    <t>Kretingos lopšelis-darželis "Pasaka"</t>
  </si>
  <si>
    <t>Kretingos rajono lopšelis-darželis "Eglutė"</t>
  </si>
  <si>
    <t>Kretingos rajono Salantų lopšelis-darželis "Rasa"</t>
  </si>
  <si>
    <t>Kretingos rajono Vydmantų lopšelis-darželis "Pasagėlė"</t>
  </si>
  <si>
    <t>Bendrojo ugdymo tobulinimas. Ką gali</t>
  </si>
  <si>
    <t>Formuojamasis vertinimas - individualiai pažangai</t>
  </si>
  <si>
    <t>Lietuvių kalbos mokymas pradinėse klasėse</t>
  </si>
  <si>
    <t>Mečislovas Treinys. Lietuvos Respublikos Aukščiausiosiso Tarybos</t>
  </si>
  <si>
    <t>Mesdadas Čobotas. Autorė Gražina Dagytė</t>
  </si>
  <si>
    <t>Daugel krito sūnų ... A. Ramanausko-Vanago</t>
  </si>
  <si>
    <t>Reagavimo į patyčias mokykloje rekomendacijos</t>
  </si>
  <si>
    <t>23.</t>
  </si>
  <si>
    <t>24.</t>
  </si>
  <si>
    <t>25.</t>
  </si>
  <si>
    <t>2019-08-29 sprendimo Nr. T2-234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</si>
</sst>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_L_t"/>
  </numFmts>
  <fonts count="6" x14ac:knownFonts="1">
    <font>
      <sz val="11"/>
      <color theme="1"/>
      <name val="Calibri"/>
      <family val="2"/>
      <charset val="186"/>
      <scheme val="minor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0"/>
      <color theme="1"/>
      <name val="Calibri"/>
      <family val="2"/>
      <charset val="186"/>
      <scheme val="minor"/>
    </font>
    <font>
      <sz val="10"/>
      <color theme="1"/>
      <name val="Times New Roman"/>
      <family val="1"/>
      <charset val="186"/>
    </font>
    <font>
      <sz val="10"/>
      <color rgb="FF00000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/>
    <xf numFmtId="0" fontId="1" fillId="0" borderId="0" xfId="0" applyFont="1"/>
    <xf numFmtId="0" fontId="1" fillId="0" borderId="0" xfId="0" applyFont="1" applyAlignment="1">
      <alignment horizontal="left"/>
    </xf>
    <xf numFmtId="0" fontId="3" fillId="0" borderId="1" xfId="0" applyFont="1" applyBorder="1"/>
    <xf numFmtId="0" fontId="4" fillId="0" borderId="1" xfId="0" applyFont="1" applyBorder="1" applyAlignment="1">
      <alignment horizontal="right" vertical="center" textRotation="90"/>
    </xf>
    <xf numFmtId="0" fontId="4" fillId="0" borderId="2" xfId="0" applyFont="1" applyBorder="1" applyAlignment="1">
      <alignment horizontal="center" textRotation="90" wrapText="1"/>
    </xf>
    <xf numFmtId="0" fontId="4" fillId="0" borderId="2" xfId="0" applyFont="1" applyBorder="1" applyAlignment="1">
      <alignment horizontal="center" vertical="center" textRotation="90" wrapText="1"/>
    </xf>
    <xf numFmtId="0" fontId="4" fillId="0" borderId="1" xfId="0" applyFont="1" applyBorder="1" applyAlignment="1">
      <alignment vertical="center" wrapText="1"/>
    </xf>
    <xf numFmtId="49" fontId="4" fillId="0" borderId="3" xfId="0" applyNumberFormat="1" applyFont="1" applyBorder="1" applyAlignment="1">
      <alignment vertical="center" wrapText="1" shrinkToFit="1"/>
    </xf>
    <xf numFmtId="164" fontId="4" fillId="0" borderId="1" xfId="0" applyNumberFormat="1" applyFont="1" applyFill="1" applyBorder="1" applyAlignment="1" applyProtection="1">
      <alignment vertical="center"/>
      <protection locked="0"/>
    </xf>
    <xf numFmtId="0" fontId="4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vertical="center" wrapText="1" shrinkToFit="1"/>
    </xf>
    <xf numFmtId="0" fontId="4" fillId="0" borderId="1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49" fontId="5" fillId="0" borderId="0" xfId="0" applyNumberFormat="1" applyFont="1" applyBorder="1" applyAlignment="1">
      <alignment vertical="center" wrapText="1" shrinkToFit="1"/>
    </xf>
    <xf numFmtId="0" fontId="3" fillId="0" borderId="0" xfId="0" applyFont="1" applyBorder="1" applyAlignment="1" applyProtection="1">
      <alignment horizontal="center" vertical="center"/>
      <protection locked="0"/>
    </xf>
    <xf numFmtId="2" fontId="3" fillId="0" borderId="0" xfId="0" applyNumberFormat="1" applyFont="1" applyBorder="1" applyAlignment="1">
      <alignment horizontal="center" vertical="center"/>
    </xf>
    <xf numFmtId="0" fontId="0" fillId="0" borderId="0" xfId="0" applyBorder="1"/>
    <xf numFmtId="49" fontId="4" fillId="0" borderId="0" xfId="0" applyNumberFormat="1" applyFont="1" applyBorder="1" applyAlignment="1">
      <alignment vertical="center" wrapText="1" shrinkToFit="1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164" fontId="4" fillId="0" borderId="1" xfId="0" applyNumberFormat="1" applyFont="1" applyFill="1" applyBorder="1" applyAlignment="1" applyProtection="1">
      <alignment horizontal="right" vertical="center"/>
      <protection locked="0"/>
    </xf>
    <xf numFmtId="0" fontId="4" fillId="0" borderId="2" xfId="0" applyFont="1" applyFill="1" applyBorder="1" applyAlignment="1">
      <alignment horizontal="center" textRotation="90" wrapText="1"/>
    </xf>
    <xf numFmtId="0" fontId="4" fillId="0" borderId="0" xfId="0" applyFont="1" applyFill="1" applyBorder="1" applyAlignment="1">
      <alignment horizontal="center" textRotation="90" wrapText="1"/>
    </xf>
    <xf numFmtId="0" fontId="4" fillId="0" borderId="0" xfId="0" applyFont="1" applyBorder="1" applyAlignment="1">
      <alignment horizontal="center" vertical="center" textRotation="90" wrapText="1"/>
    </xf>
    <xf numFmtId="164" fontId="4" fillId="0" borderId="0" xfId="0" applyNumberFormat="1" applyFont="1" applyFill="1" applyBorder="1" applyAlignment="1" applyProtection="1">
      <alignment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2" fontId="4" fillId="0" borderId="1" xfId="0" applyNumberFormat="1" applyFont="1" applyBorder="1" applyAlignment="1" applyProtection="1">
      <alignment horizontal="center" vertical="center"/>
      <protection locked="0"/>
    </xf>
    <xf numFmtId="49" fontId="4" fillId="2" borderId="1" xfId="0" applyNumberFormat="1" applyFont="1" applyFill="1" applyBorder="1" applyAlignment="1">
      <alignment vertical="center" wrapText="1" shrinkToFit="1"/>
    </xf>
    <xf numFmtId="49" fontId="4" fillId="2" borderId="1" xfId="0" applyNumberFormat="1" applyFont="1" applyFill="1" applyBorder="1" applyAlignment="1">
      <alignment horizontal="left" vertical="center" wrapText="1" shrinkToFit="1"/>
    </xf>
    <xf numFmtId="49" fontId="5" fillId="2" borderId="1" xfId="0" applyNumberFormat="1" applyFont="1" applyFill="1" applyBorder="1" applyAlignment="1">
      <alignment vertical="center" wrapText="1" shrinkToFit="1"/>
    </xf>
    <xf numFmtId="0" fontId="4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horizontal="center" vertical="center"/>
      <protection locked="0"/>
    </xf>
    <xf numFmtId="164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/>
    <xf numFmtId="0" fontId="3" fillId="0" borderId="4" xfId="0" applyFont="1" applyBorder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 vertic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40"/>
  <sheetViews>
    <sheetView tabSelected="1" workbookViewId="0">
      <selection activeCell="AC14" sqref="AC14"/>
    </sheetView>
  </sheetViews>
  <sheetFormatPr defaultRowHeight="15" x14ac:dyDescent="0.25"/>
  <cols>
    <col min="1" max="1" width="4.28515625" customWidth="1"/>
    <col min="2" max="2" width="28.85546875" customWidth="1"/>
    <col min="3" max="10" width="6.85546875" customWidth="1"/>
    <col min="11" max="11" width="6.85546875" hidden="1" customWidth="1"/>
    <col min="12" max="17" width="6.85546875" customWidth="1"/>
    <col min="18" max="18" width="7.140625" customWidth="1"/>
    <col min="19" max="39" width="6.85546875" customWidth="1"/>
  </cols>
  <sheetData>
    <row r="1" spans="1:39" x14ac:dyDescent="0.25">
      <c r="J1" s="1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  <c r="AJ1" s="37"/>
      <c r="AK1" s="37"/>
      <c r="AL1" s="37"/>
      <c r="AM1" s="37"/>
    </row>
    <row r="2" spans="1:39" x14ac:dyDescent="0.25"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  <c r="AH2" s="38"/>
      <c r="AI2" s="38"/>
      <c r="AJ2" s="38"/>
      <c r="AK2" s="38"/>
      <c r="AL2" s="38"/>
      <c r="AM2" s="38"/>
    </row>
    <row r="3" spans="1:39" x14ac:dyDescent="0.25">
      <c r="I3" s="2"/>
      <c r="J3" s="2"/>
      <c r="K3" s="2"/>
      <c r="L3" s="37"/>
      <c r="M3" s="37"/>
      <c r="N3" s="2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7"/>
      <c r="AF3" s="37"/>
      <c r="AG3" s="37"/>
      <c r="AH3" s="37"/>
      <c r="AI3" s="37"/>
      <c r="AJ3" s="37"/>
      <c r="AK3" s="37"/>
      <c r="AL3" s="37"/>
      <c r="AM3" s="37"/>
    </row>
    <row r="4" spans="1:39" x14ac:dyDescent="0.25">
      <c r="I4" s="2"/>
      <c r="J4" s="2"/>
      <c r="K4" s="2"/>
      <c r="L4" s="3"/>
      <c r="M4" s="3"/>
      <c r="N4" s="2"/>
      <c r="O4" s="3"/>
      <c r="P4" s="3"/>
      <c r="Q4" s="3"/>
      <c r="R4" s="3"/>
      <c r="S4" s="3"/>
      <c r="T4" s="3"/>
      <c r="U4" s="3"/>
      <c r="V4" s="3"/>
      <c r="W4" s="3"/>
      <c r="X4" s="37" t="s">
        <v>1</v>
      </c>
      <c r="Y4" s="37"/>
      <c r="Z4" s="37"/>
      <c r="AA4" s="37"/>
      <c r="AB4" s="37"/>
      <c r="AC4" s="37"/>
      <c r="AD4" s="3"/>
      <c r="AE4" s="3"/>
      <c r="AF4" s="3"/>
      <c r="AG4" s="3"/>
      <c r="AH4" s="3" t="s">
        <v>0</v>
      </c>
      <c r="AI4" s="37"/>
      <c r="AJ4" s="37"/>
      <c r="AK4" s="37"/>
      <c r="AL4" s="37"/>
      <c r="AM4" s="37"/>
    </row>
    <row r="5" spans="1:39" x14ac:dyDescent="0.25">
      <c r="I5" s="2"/>
      <c r="J5" s="2"/>
      <c r="K5" s="2"/>
      <c r="L5" s="3"/>
      <c r="M5" s="3"/>
      <c r="N5" s="2"/>
      <c r="O5" s="3"/>
      <c r="P5" s="3"/>
      <c r="Q5" s="3"/>
      <c r="R5" s="3"/>
      <c r="S5" s="3"/>
      <c r="T5" s="3"/>
      <c r="U5" s="3"/>
      <c r="V5" s="3"/>
      <c r="W5" s="3"/>
      <c r="X5" s="37" t="s">
        <v>80</v>
      </c>
      <c r="Y5" s="37"/>
      <c r="Z5" s="37"/>
      <c r="AA5" s="37"/>
      <c r="AB5" s="37"/>
      <c r="AC5" s="37"/>
      <c r="AD5" s="3"/>
      <c r="AE5" s="3"/>
      <c r="AF5" s="3"/>
      <c r="AG5" s="3"/>
      <c r="AH5" s="3"/>
      <c r="AI5" s="37"/>
      <c r="AJ5" s="37"/>
      <c r="AK5" s="37"/>
      <c r="AL5" s="37"/>
      <c r="AM5" s="37"/>
    </row>
    <row r="6" spans="1:39" x14ac:dyDescent="0.25"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37" t="s">
        <v>2</v>
      </c>
      <c r="Y6" s="37"/>
      <c r="Z6" s="37"/>
      <c r="AA6" s="37"/>
      <c r="AB6" s="37"/>
      <c r="AC6" s="37"/>
      <c r="AD6" s="2"/>
      <c r="AE6" s="2"/>
      <c r="AF6" s="2"/>
      <c r="AG6" s="2"/>
      <c r="AH6" s="2"/>
      <c r="AI6" s="37"/>
      <c r="AJ6" s="37"/>
      <c r="AK6" s="37"/>
      <c r="AL6" s="37"/>
      <c r="AM6" s="37"/>
    </row>
    <row r="7" spans="1:39" x14ac:dyDescent="0.25">
      <c r="A7" s="39" t="s">
        <v>49</v>
      </c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39"/>
      <c r="AI7" s="39"/>
      <c r="AJ7" s="39"/>
      <c r="AK7" s="39"/>
      <c r="AL7" s="39"/>
      <c r="AM7" s="39"/>
    </row>
    <row r="9" spans="1:39" s="35" customFormat="1" ht="140.25" customHeight="1" x14ac:dyDescent="0.2">
      <c r="A9" s="4"/>
      <c r="B9" s="5" t="s">
        <v>3</v>
      </c>
      <c r="C9" s="6" t="s">
        <v>4</v>
      </c>
      <c r="D9" s="6" t="s">
        <v>4</v>
      </c>
      <c r="E9" s="6" t="s">
        <v>5</v>
      </c>
      <c r="F9" s="6" t="s">
        <v>6</v>
      </c>
      <c r="G9" s="6" t="s">
        <v>6</v>
      </c>
      <c r="H9" s="6" t="s">
        <v>7</v>
      </c>
      <c r="I9" s="6" t="s">
        <v>7</v>
      </c>
      <c r="J9" s="6" t="s">
        <v>50</v>
      </c>
      <c r="K9" s="6"/>
      <c r="L9" s="6" t="s">
        <v>48</v>
      </c>
      <c r="M9" s="6" t="s">
        <v>48</v>
      </c>
      <c r="N9" s="6" t="s">
        <v>53</v>
      </c>
      <c r="O9" s="6" t="s">
        <v>54</v>
      </c>
      <c r="P9" s="6" t="s">
        <v>55</v>
      </c>
      <c r="Q9" s="6" t="s">
        <v>56</v>
      </c>
      <c r="R9" s="6" t="s">
        <v>57</v>
      </c>
      <c r="S9" s="6" t="s">
        <v>58</v>
      </c>
      <c r="T9" s="6" t="s">
        <v>59</v>
      </c>
      <c r="U9" s="6" t="s">
        <v>60</v>
      </c>
      <c r="V9" s="23" t="s">
        <v>70</v>
      </c>
      <c r="W9" s="23" t="s">
        <v>71</v>
      </c>
      <c r="X9" s="23" t="s">
        <v>72</v>
      </c>
      <c r="Y9" s="23" t="s">
        <v>73</v>
      </c>
      <c r="Z9" s="23" t="s">
        <v>74</v>
      </c>
      <c r="AA9" s="23" t="s">
        <v>75</v>
      </c>
      <c r="AB9" s="23" t="s">
        <v>76</v>
      </c>
      <c r="AC9" s="7" t="s">
        <v>8</v>
      </c>
      <c r="AD9" s="24"/>
      <c r="AE9" s="24"/>
      <c r="AF9" s="24"/>
      <c r="AG9" s="24"/>
      <c r="AH9" s="24"/>
      <c r="AI9" s="24"/>
      <c r="AJ9" s="24"/>
      <c r="AK9" s="24"/>
      <c r="AL9" s="24"/>
      <c r="AM9" s="25"/>
    </row>
    <row r="10" spans="1:39" s="35" customFormat="1" ht="38.25" customHeight="1" x14ac:dyDescent="0.2">
      <c r="A10" s="8" t="s">
        <v>9</v>
      </c>
      <c r="B10" s="9" t="s">
        <v>10</v>
      </c>
      <c r="C10" s="22">
        <v>0.33</v>
      </c>
      <c r="D10" s="22">
        <v>0.35</v>
      </c>
      <c r="E10" s="22">
        <v>1.48</v>
      </c>
      <c r="F10" s="22">
        <v>0.24</v>
      </c>
      <c r="G10" s="22">
        <v>0.28999999999999998</v>
      </c>
      <c r="H10" s="22">
        <v>0.3</v>
      </c>
      <c r="I10" s="22">
        <v>0.33</v>
      </c>
      <c r="J10" s="22">
        <v>2.42</v>
      </c>
      <c r="K10" s="22"/>
      <c r="L10" s="22">
        <v>0.51</v>
      </c>
      <c r="M10" s="22">
        <v>0.5</v>
      </c>
      <c r="N10" s="34">
        <v>9</v>
      </c>
      <c r="O10" s="34">
        <v>4.2300000000000004</v>
      </c>
      <c r="P10" s="34">
        <v>4.2300000000000004</v>
      </c>
      <c r="Q10" s="34">
        <v>0.38</v>
      </c>
      <c r="R10" s="34">
        <v>0.19</v>
      </c>
      <c r="S10" s="34">
        <v>13.62</v>
      </c>
      <c r="T10" s="34">
        <v>6.54</v>
      </c>
      <c r="U10" s="34">
        <v>14.5</v>
      </c>
      <c r="V10" s="10">
        <v>0.28999999999999998</v>
      </c>
      <c r="W10" s="10">
        <v>0.79</v>
      </c>
      <c r="X10" s="10">
        <v>1.55</v>
      </c>
      <c r="Y10" s="10">
        <v>4.2300000000000004</v>
      </c>
      <c r="Z10" s="10">
        <v>4.2300000000000004</v>
      </c>
      <c r="AA10" s="10">
        <v>9.25</v>
      </c>
      <c r="AB10" s="10">
        <v>1.2</v>
      </c>
      <c r="AC10" s="10"/>
      <c r="AD10" s="26"/>
      <c r="AE10" s="26"/>
      <c r="AF10" s="26"/>
      <c r="AG10" s="26"/>
      <c r="AH10" s="26"/>
      <c r="AI10" s="26"/>
      <c r="AJ10" s="26"/>
      <c r="AK10" s="26"/>
      <c r="AL10" s="26"/>
      <c r="AM10" s="21"/>
    </row>
    <row r="11" spans="1:39" s="35" customFormat="1" ht="37.9" customHeight="1" x14ac:dyDescent="0.2">
      <c r="A11" s="11" t="s">
        <v>11</v>
      </c>
      <c r="B11" s="29" t="s">
        <v>12</v>
      </c>
      <c r="C11" s="27">
        <v>31</v>
      </c>
      <c r="D11" s="27">
        <v>68</v>
      </c>
      <c r="E11" s="27">
        <v>9</v>
      </c>
      <c r="F11" s="27">
        <v>23</v>
      </c>
      <c r="G11" s="27">
        <v>76</v>
      </c>
      <c r="H11" s="27">
        <v>111</v>
      </c>
      <c r="I11" s="27"/>
      <c r="J11" s="27"/>
      <c r="K11" s="27"/>
      <c r="L11" s="27"/>
      <c r="M11" s="27"/>
      <c r="N11" s="27">
        <v>1</v>
      </c>
      <c r="O11" s="27">
        <v>1</v>
      </c>
      <c r="P11" s="27">
        <v>1</v>
      </c>
      <c r="Q11" s="27">
        <v>9</v>
      </c>
      <c r="R11" s="27">
        <v>4</v>
      </c>
      <c r="S11" s="27"/>
      <c r="T11" s="27">
        <v>2</v>
      </c>
      <c r="U11" s="27"/>
      <c r="V11" s="27"/>
      <c r="W11" s="27">
        <v>2</v>
      </c>
      <c r="X11" s="27"/>
      <c r="Y11" s="27">
        <v>1</v>
      </c>
      <c r="Z11" s="27">
        <v>1</v>
      </c>
      <c r="AA11" s="27">
        <v>1</v>
      </c>
      <c r="AB11" s="27">
        <v>1</v>
      </c>
      <c r="AC11" s="28">
        <f>(C$10*C11)+(D$10*D11)+(E$10*E11)+(F$10*F11)+(G$10*G11)+(H$10*H11)+(I$10*I11)+(J$10*J11)+(K$10*K11)+(L$10*L11)+(M$10*M11)+(N$10*N11)+(O$10*O11)+(P$10*P11)+(Q$10*Q11)+(R$10*R11)+(S$10*S11)+(T$10*T11)+(U$10*U11)+(V$10*V11)+(W$10*W11)+(X$10*X11)+(Y$10*Y11)+(Z$10*Z11)+(AA$10*AA11)+(AB$10*AB11)</f>
        <v>163.41999999999999</v>
      </c>
      <c r="AD11" s="16"/>
      <c r="AE11" s="16"/>
      <c r="AF11" s="16"/>
      <c r="AG11" s="16"/>
      <c r="AH11" s="16"/>
      <c r="AI11" s="16"/>
      <c r="AJ11" s="16"/>
      <c r="AK11" s="16"/>
      <c r="AL11" s="16"/>
      <c r="AM11" s="17"/>
    </row>
    <row r="12" spans="1:39" s="35" customFormat="1" ht="37.9" customHeight="1" x14ac:dyDescent="0.2">
      <c r="A12" s="11" t="s">
        <v>13</v>
      </c>
      <c r="B12" s="30" t="s">
        <v>14</v>
      </c>
      <c r="C12" s="27">
        <v>4</v>
      </c>
      <c r="D12" s="27">
        <v>21</v>
      </c>
      <c r="E12" s="27"/>
      <c r="F12" s="27">
        <v>4</v>
      </c>
      <c r="G12" s="27">
        <v>21</v>
      </c>
      <c r="H12" s="27">
        <v>41</v>
      </c>
      <c r="I12" s="27"/>
      <c r="J12" s="27"/>
      <c r="K12" s="27"/>
      <c r="L12" s="27"/>
      <c r="M12" s="27"/>
      <c r="N12" s="27">
        <v>1</v>
      </c>
      <c r="O12" s="27">
        <v>1</v>
      </c>
      <c r="P12" s="27">
        <v>1</v>
      </c>
      <c r="Q12" s="27">
        <v>7</v>
      </c>
      <c r="R12" s="27">
        <v>4</v>
      </c>
      <c r="S12" s="27"/>
      <c r="T12" s="27">
        <v>2</v>
      </c>
      <c r="U12" s="27"/>
      <c r="V12" s="27"/>
      <c r="W12" s="27">
        <v>2</v>
      </c>
      <c r="X12" s="27">
        <v>5</v>
      </c>
      <c r="Y12" s="27">
        <v>1</v>
      </c>
      <c r="Z12" s="27">
        <v>1</v>
      </c>
      <c r="AA12" s="27">
        <v>1</v>
      </c>
      <c r="AB12" s="27">
        <v>1</v>
      </c>
      <c r="AC12" s="28">
        <f t="shared" ref="AC12:AC35" si="0">(C$10*C12)+(D$10*D12)+(E$10*E12)+(F$10*F12)+(G$10*G12)+(H$10*H12)+(I$10*I12)+(J$10*J12)+(K$10*K12)+(L$10*L12)+(M$10*M12)+(N$10*N12)+(O$10*O12)+(P$10*P12)+(Q$10*Q12)+(R$10*R12)+(S$10*S12)+(T$10*T12)+(U$10*U12)+(V$10*V12)+(W$10*W12)+(X$10*X12)+(Y$10*Y12)+(Z$10*Z12)+(AA$10*AA12)+(AB$10*AB12)</f>
        <v>90.220000000000013</v>
      </c>
      <c r="AD12" s="16"/>
      <c r="AE12" s="16"/>
      <c r="AF12" s="16"/>
      <c r="AG12" s="16"/>
      <c r="AH12" s="16"/>
      <c r="AI12" s="16"/>
      <c r="AJ12" s="16"/>
      <c r="AK12" s="16"/>
      <c r="AL12" s="16"/>
      <c r="AM12" s="17"/>
    </row>
    <row r="13" spans="1:39" s="35" customFormat="1" ht="37.9" customHeight="1" x14ac:dyDescent="0.2">
      <c r="A13" s="11" t="s">
        <v>15</v>
      </c>
      <c r="B13" s="29" t="s">
        <v>16</v>
      </c>
      <c r="C13" s="27"/>
      <c r="D13" s="27">
        <v>23</v>
      </c>
      <c r="E13" s="27"/>
      <c r="F13" s="27"/>
      <c r="G13" s="27">
        <v>21</v>
      </c>
      <c r="H13" s="27">
        <v>27</v>
      </c>
      <c r="I13" s="27"/>
      <c r="J13" s="27">
        <v>2</v>
      </c>
      <c r="K13" s="27"/>
      <c r="L13" s="27"/>
      <c r="M13" s="27"/>
      <c r="N13" s="27">
        <v>1</v>
      </c>
      <c r="O13" s="27">
        <v>1</v>
      </c>
      <c r="P13" s="27">
        <v>1</v>
      </c>
      <c r="Q13" s="27">
        <v>7</v>
      </c>
      <c r="R13" s="27">
        <v>4</v>
      </c>
      <c r="S13" s="27"/>
      <c r="T13" s="27">
        <v>2</v>
      </c>
      <c r="U13" s="27"/>
      <c r="V13" s="27"/>
      <c r="W13" s="27">
        <v>2</v>
      </c>
      <c r="X13" s="27">
        <v>5</v>
      </c>
      <c r="Y13" s="27">
        <v>1</v>
      </c>
      <c r="Z13" s="27">
        <v>1</v>
      </c>
      <c r="AA13" s="27">
        <v>1</v>
      </c>
      <c r="AB13" s="27">
        <v>1</v>
      </c>
      <c r="AC13" s="28">
        <f t="shared" si="0"/>
        <v>89.280000000000015</v>
      </c>
      <c r="AD13" s="16"/>
      <c r="AE13" s="16"/>
      <c r="AF13" s="16"/>
      <c r="AG13" s="16"/>
      <c r="AH13" s="16"/>
      <c r="AI13" s="16"/>
      <c r="AJ13" s="16"/>
      <c r="AK13" s="16"/>
      <c r="AL13" s="16"/>
      <c r="AM13" s="17"/>
    </row>
    <row r="14" spans="1:39" s="35" customFormat="1" ht="37.9" customHeight="1" x14ac:dyDescent="0.2">
      <c r="A14" s="11" t="s">
        <v>17</v>
      </c>
      <c r="B14" s="30" t="s">
        <v>18</v>
      </c>
      <c r="C14" s="27"/>
      <c r="D14" s="27">
        <v>22</v>
      </c>
      <c r="E14" s="27"/>
      <c r="F14" s="27"/>
      <c r="G14" s="27">
        <v>22</v>
      </c>
      <c r="H14" s="27">
        <v>30</v>
      </c>
      <c r="I14" s="27"/>
      <c r="J14" s="27"/>
      <c r="K14" s="27"/>
      <c r="L14" s="27"/>
      <c r="M14" s="27"/>
      <c r="N14" s="27">
        <v>1</v>
      </c>
      <c r="O14" s="27">
        <v>1</v>
      </c>
      <c r="P14" s="27">
        <v>1</v>
      </c>
      <c r="Q14" s="27">
        <v>7</v>
      </c>
      <c r="R14" s="27">
        <v>3</v>
      </c>
      <c r="S14" s="27"/>
      <c r="T14" s="27">
        <v>2</v>
      </c>
      <c r="U14" s="27"/>
      <c r="V14" s="27"/>
      <c r="W14" s="27">
        <v>2</v>
      </c>
      <c r="X14" s="27">
        <v>4</v>
      </c>
      <c r="Y14" s="27">
        <v>1</v>
      </c>
      <c r="Z14" s="27">
        <v>1</v>
      </c>
      <c r="AA14" s="27">
        <v>1</v>
      </c>
      <c r="AB14" s="27">
        <v>1</v>
      </c>
      <c r="AC14" s="28">
        <f t="shared" si="0"/>
        <v>83.54</v>
      </c>
      <c r="AD14" s="16"/>
      <c r="AE14" s="16"/>
      <c r="AF14" s="16"/>
      <c r="AG14" s="16"/>
      <c r="AH14" s="16"/>
      <c r="AI14" s="16"/>
      <c r="AJ14" s="16"/>
      <c r="AK14" s="16"/>
      <c r="AL14" s="16"/>
      <c r="AM14" s="17"/>
    </row>
    <row r="15" spans="1:39" s="35" customFormat="1" ht="37.9" customHeight="1" x14ac:dyDescent="0.2">
      <c r="A15" s="11" t="s">
        <v>19</v>
      </c>
      <c r="B15" s="29" t="s">
        <v>51</v>
      </c>
      <c r="C15" s="27"/>
      <c r="D15" s="27"/>
      <c r="E15" s="27"/>
      <c r="F15" s="27"/>
      <c r="G15" s="27"/>
      <c r="H15" s="27"/>
      <c r="I15" s="27">
        <v>1</v>
      </c>
      <c r="J15" s="27"/>
      <c r="K15" s="27"/>
      <c r="L15" s="27"/>
      <c r="M15" s="27"/>
      <c r="N15" s="27">
        <v>1</v>
      </c>
      <c r="O15" s="27">
        <v>1</v>
      </c>
      <c r="P15" s="27">
        <v>1</v>
      </c>
      <c r="Q15" s="27">
        <v>4</v>
      </c>
      <c r="R15" s="27">
        <v>3</v>
      </c>
      <c r="S15" s="27"/>
      <c r="T15" s="27">
        <v>2</v>
      </c>
      <c r="U15" s="27"/>
      <c r="V15" s="27">
        <v>2</v>
      </c>
      <c r="W15" s="27">
        <v>2</v>
      </c>
      <c r="X15" s="27">
        <v>8</v>
      </c>
      <c r="Y15" s="27">
        <v>1</v>
      </c>
      <c r="Z15" s="27">
        <v>1</v>
      </c>
      <c r="AA15" s="27"/>
      <c r="AB15" s="27">
        <v>1</v>
      </c>
      <c r="AC15" s="28">
        <f t="shared" si="0"/>
        <v>57.180000000000007</v>
      </c>
      <c r="AD15" s="16"/>
      <c r="AE15" s="16"/>
      <c r="AF15" s="16"/>
      <c r="AG15" s="16"/>
      <c r="AH15" s="16"/>
      <c r="AI15" s="16"/>
      <c r="AJ15" s="16"/>
      <c r="AK15" s="16"/>
      <c r="AL15" s="16"/>
      <c r="AM15" s="17"/>
    </row>
    <row r="16" spans="1:39" s="35" customFormat="1" ht="37.9" customHeight="1" x14ac:dyDescent="0.2">
      <c r="A16" s="11" t="s">
        <v>20</v>
      </c>
      <c r="B16" s="29" t="s">
        <v>21</v>
      </c>
      <c r="C16" s="27">
        <v>1</v>
      </c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>
        <v>1</v>
      </c>
      <c r="O16" s="27">
        <v>1</v>
      </c>
      <c r="P16" s="27">
        <v>1</v>
      </c>
      <c r="Q16" s="27">
        <v>4</v>
      </c>
      <c r="R16" s="27">
        <v>3</v>
      </c>
      <c r="S16" s="27"/>
      <c r="T16" s="27">
        <v>1</v>
      </c>
      <c r="U16" s="27"/>
      <c r="V16" s="27">
        <v>2</v>
      </c>
      <c r="W16" s="27">
        <v>1</v>
      </c>
      <c r="X16" s="27">
        <v>5</v>
      </c>
      <c r="Y16" s="27">
        <v>1</v>
      </c>
      <c r="Z16" s="27">
        <v>1</v>
      </c>
      <c r="AA16" s="27"/>
      <c r="AB16" s="27">
        <v>1</v>
      </c>
      <c r="AC16" s="28">
        <f t="shared" si="0"/>
        <v>45.2</v>
      </c>
      <c r="AD16" s="16"/>
      <c r="AE16" s="16"/>
      <c r="AF16" s="16"/>
      <c r="AG16" s="16"/>
      <c r="AH16" s="16"/>
      <c r="AI16" s="16"/>
      <c r="AJ16" s="16"/>
      <c r="AK16" s="16"/>
      <c r="AL16" s="16"/>
      <c r="AM16" s="17"/>
    </row>
    <row r="17" spans="1:39" s="35" customFormat="1" ht="37.9" customHeight="1" x14ac:dyDescent="0.2">
      <c r="A17" s="11" t="s">
        <v>22</v>
      </c>
      <c r="B17" s="30" t="s">
        <v>27</v>
      </c>
      <c r="C17" s="27"/>
      <c r="D17" s="27"/>
      <c r="E17" s="27"/>
      <c r="F17" s="27"/>
      <c r="G17" s="27"/>
      <c r="H17" s="27">
        <v>7</v>
      </c>
      <c r="I17" s="27">
        <v>3</v>
      </c>
      <c r="J17" s="27"/>
      <c r="K17" s="27"/>
      <c r="L17" s="27"/>
      <c r="M17" s="27"/>
      <c r="N17" s="27"/>
      <c r="O17" s="27">
        <v>1</v>
      </c>
      <c r="P17" s="27">
        <v>1</v>
      </c>
      <c r="Q17" s="27">
        <v>4</v>
      </c>
      <c r="R17" s="27">
        <v>2</v>
      </c>
      <c r="S17" s="27"/>
      <c r="T17" s="27">
        <v>1</v>
      </c>
      <c r="U17" s="27"/>
      <c r="V17" s="27">
        <v>2</v>
      </c>
      <c r="W17" s="27">
        <v>1</v>
      </c>
      <c r="X17" s="27">
        <v>4</v>
      </c>
      <c r="Y17" s="27">
        <v>1</v>
      </c>
      <c r="Z17" s="27">
        <v>1</v>
      </c>
      <c r="AA17" s="27"/>
      <c r="AB17" s="27">
        <v>1</v>
      </c>
      <c r="AC17" s="28">
        <f t="shared" si="0"/>
        <v>37.22</v>
      </c>
      <c r="AD17" s="16"/>
      <c r="AE17" s="16"/>
      <c r="AF17" s="16"/>
      <c r="AG17" s="16"/>
      <c r="AH17" s="16"/>
      <c r="AI17" s="16"/>
      <c r="AJ17" s="16"/>
      <c r="AK17" s="16"/>
      <c r="AL17" s="16"/>
      <c r="AM17" s="17"/>
    </row>
    <row r="18" spans="1:39" s="35" customFormat="1" ht="39" customHeight="1" x14ac:dyDescent="0.2">
      <c r="A18" s="11" t="s">
        <v>24</v>
      </c>
      <c r="B18" s="30" t="s">
        <v>23</v>
      </c>
      <c r="C18" s="27"/>
      <c r="D18" s="27"/>
      <c r="E18" s="27"/>
      <c r="F18" s="27"/>
      <c r="G18" s="27"/>
      <c r="H18" s="27">
        <v>13</v>
      </c>
      <c r="I18" s="27"/>
      <c r="J18" s="27">
        <v>1</v>
      </c>
      <c r="K18" s="27"/>
      <c r="L18" s="27"/>
      <c r="M18" s="27"/>
      <c r="N18" s="27"/>
      <c r="O18" s="27">
        <v>1</v>
      </c>
      <c r="P18" s="27">
        <v>1</v>
      </c>
      <c r="Q18" s="27">
        <v>4</v>
      </c>
      <c r="R18" s="27">
        <v>3</v>
      </c>
      <c r="S18" s="27"/>
      <c r="T18" s="27">
        <v>1</v>
      </c>
      <c r="U18" s="27"/>
      <c r="V18" s="27">
        <v>2</v>
      </c>
      <c r="W18" s="27">
        <v>1</v>
      </c>
      <c r="X18" s="27">
        <v>4</v>
      </c>
      <c r="Y18" s="27">
        <v>1</v>
      </c>
      <c r="Z18" s="27">
        <v>1</v>
      </c>
      <c r="AA18" s="27"/>
      <c r="AB18" s="27">
        <v>1</v>
      </c>
      <c r="AC18" s="28">
        <f t="shared" si="0"/>
        <v>40.64</v>
      </c>
      <c r="AD18" s="16"/>
      <c r="AE18" s="16"/>
      <c r="AF18" s="16"/>
      <c r="AG18" s="16"/>
      <c r="AH18" s="16"/>
      <c r="AI18" s="16"/>
      <c r="AJ18" s="16"/>
      <c r="AK18" s="16"/>
      <c r="AL18" s="16"/>
      <c r="AM18" s="17"/>
    </row>
    <row r="19" spans="1:39" s="35" customFormat="1" ht="40.5" customHeight="1" x14ac:dyDescent="0.2">
      <c r="A19" s="11" t="s">
        <v>26</v>
      </c>
      <c r="B19" s="30" t="s">
        <v>25</v>
      </c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>
        <v>1</v>
      </c>
      <c r="P19" s="27">
        <v>1</v>
      </c>
      <c r="Q19" s="27">
        <v>4</v>
      </c>
      <c r="R19" s="27">
        <v>3</v>
      </c>
      <c r="S19" s="27"/>
      <c r="T19" s="27">
        <v>1</v>
      </c>
      <c r="U19" s="27"/>
      <c r="V19" s="27">
        <v>2</v>
      </c>
      <c r="W19" s="27">
        <v>1</v>
      </c>
      <c r="X19" s="27">
        <v>4</v>
      </c>
      <c r="Y19" s="27">
        <v>1</v>
      </c>
      <c r="Z19" s="27">
        <v>1</v>
      </c>
      <c r="AA19" s="27"/>
      <c r="AB19" s="27">
        <v>1</v>
      </c>
      <c r="AC19" s="28">
        <f t="shared" si="0"/>
        <v>34.32</v>
      </c>
      <c r="AD19" s="16"/>
      <c r="AE19" s="16"/>
      <c r="AF19" s="16"/>
      <c r="AG19" s="16"/>
      <c r="AH19" s="16"/>
      <c r="AI19" s="16"/>
      <c r="AJ19" s="16"/>
      <c r="AK19" s="16"/>
      <c r="AL19" s="16"/>
      <c r="AM19" s="17"/>
    </row>
    <row r="20" spans="1:39" s="35" customFormat="1" ht="48" customHeight="1" x14ac:dyDescent="0.2">
      <c r="A20" s="11" t="s">
        <v>28</v>
      </c>
      <c r="B20" s="29" t="s">
        <v>29</v>
      </c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>
        <v>1</v>
      </c>
      <c r="P20" s="27">
        <v>1</v>
      </c>
      <c r="Q20" s="27">
        <v>4</v>
      </c>
      <c r="R20" s="27">
        <v>3</v>
      </c>
      <c r="S20" s="27"/>
      <c r="T20" s="27">
        <v>1</v>
      </c>
      <c r="U20" s="27"/>
      <c r="V20" s="27">
        <v>2</v>
      </c>
      <c r="W20" s="27">
        <v>1</v>
      </c>
      <c r="X20" s="27">
        <v>4</v>
      </c>
      <c r="Y20" s="27">
        <v>1</v>
      </c>
      <c r="Z20" s="27">
        <v>1</v>
      </c>
      <c r="AA20" s="27"/>
      <c r="AB20" s="27">
        <v>1</v>
      </c>
      <c r="AC20" s="28">
        <f t="shared" si="0"/>
        <v>34.32</v>
      </c>
      <c r="AD20" s="16"/>
      <c r="AE20" s="16"/>
      <c r="AF20" s="16"/>
      <c r="AG20" s="16"/>
      <c r="AH20" s="16"/>
      <c r="AI20" s="16"/>
      <c r="AJ20" s="16"/>
      <c r="AK20" s="16"/>
      <c r="AL20" s="16"/>
      <c r="AM20" s="17"/>
    </row>
    <row r="21" spans="1:39" s="35" customFormat="1" ht="37.9" customHeight="1" x14ac:dyDescent="0.2">
      <c r="A21" s="11" t="s">
        <v>30</v>
      </c>
      <c r="B21" s="29" t="s">
        <v>31</v>
      </c>
      <c r="C21" s="27"/>
      <c r="D21" s="27"/>
      <c r="E21" s="27"/>
      <c r="F21" s="27"/>
      <c r="G21" s="27"/>
      <c r="H21" s="27">
        <v>4</v>
      </c>
      <c r="I21" s="27">
        <v>2</v>
      </c>
      <c r="J21" s="27"/>
      <c r="K21" s="27"/>
      <c r="L21" s="27"/>
      <c r="M21" s="27"/>
      <c r="N21" s="27"/>
      <c r="O21" s="27">
        <v>1</v>
      </c>
      <c r="P21" s="27">
        <v>1</v>
      </c>
      <c r="Q21" s="27">
        <v>4</v>
      </c>
      <c r="R21" s="27">
        <v>2</v>
      </c>
      <c r="S21" s="27"/>
      <c r="T21" s="27">
        <v>1</v>
      </c>
      <c r="U21" s="27"/>
      <c r="V21" s="27">
        <v>2</v>
      </c>
      <c r="W21" s="27">
        <v>1</v>
      </c>
      <c r="X21" s="27">
        <v>2</v>
      </c>
      <c r="Y21" s="27">
        <v>1</v>
      </c>
      <c r="Z21" s="27">
        <v>1</v>
      </c>
      <c r="AA21" s="27"/>
      <c r="AB21" s="27">
        <v>1</v>
      </c>
      <c r="AC21" s="28">
        <f t="shared" si="0"/>
        <v>32.89</v>
      </c>
      <c r="AD21" s="16"/>
      <c r="AE21" s="16"/>
      <c r="AF21" s="16"/>
      <c r="AG21" s="16"/>
      <c r="AH21" s="16"/>
      <c r="AI21" s="16"/>
      <c r="AJ21" s="16"/>
      <c r="AK21" s="16"/>
      <c r="AL21" s="16"/>
      <c r="AM21" s="17"/>
    </row>
    <row r="22" spans="1:39" s="35" customFormat="1" ht="37.9" customHeight="1" x14ac:dyDescent="0.2">
      <c r="A22" s="11" t="s">
        <v>32</v>
      </c>
      <c r="B22" s="31" t="s">
        <v>33</v>
      </c>
      <c r="C22" s="27"/>
      <c r="D22" s="27"/>
      <c r="E22" s="27"/>
      <c r="F22" s="27"/>
      <c r="G22" s="27"/>
      <c r="H22" s="27"/>
      <c r="I22" s="27"/>
      <c r="J22" s="27">
        <v>2</v>
      </c>
      <c r="K22" s="27"/>
      <c r="L22" s="27"/>
      <c r="M22" s="27"/>
      <c r="N22" s="27"/>
      <c r="O22" s="27">
        <v>1</v>
      </c>
      <c r="P22" s="27">
        <v>1</v>
      </c>
      <c r="Q22" s="27">
        <v>4</v>
      </c>
      <c r="R22" s="27">
        <v>2</v>
      </c>
      <c r="S22" s="27"/>
      <c r="T22" s="27">
        <v>1</v>
      </c>
      <c r="U22" s="27"/>
      <c r="V22" s="27"/>
      <c r="W22" s="27">
        <v>1</v>
      </c>
      <c r="X22" s="27">
        <v>4</v>
      </c>
      <c r="Y22" s="27">
        <v>1</v>
      </c>
      <c r="Z22" s="27">
        <v>1</v>
      </c>
      <c r="AA22" s="27"/>
      <c r="AB22" s="27">
        <v>1</v>
      </c>
      <c r="AC22" s="28">
        <f t="shared" si="0"/>
        <v>38.39</v>
      </c>
      <c r="AD22" s="16"/>
      <c r="AE22" s="16"/>
      <c r="AF22" s="16"/>
      <c r="AG22" s="16"/>
      <c r="AH22" s="16"/>
      <c r="AI22" s="16"/>
      <c r="AJ22" s="16"/>
      <c r="AK22" s="16"/>
      <c r="AL22" s="16"/>
      <c r="AM22" s="17"/>
    </row>
    <row r="23" spans="1:39" s="35" customFormat="1" ht="37.9" customHeight="1" x14ac:dyDescent="0.2">
      <c r="A23" s="11" t="s">
        <v>34</v>
      </c>
      <c r="B23" s="12" t="s">
        <v>61</v>
      </c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>
        <v>4</v>
      </c>
      <c r="R23" s="27">
        <v>2</v>
      </c>
      <c r="S23" s="27"/>
      <c r="T23" s="27">
        <v>1</v>
      </c>
      <c r="U23" s="27"/>
      <c r="V23" s="27"/>
      <c r="W23" s="27">
        <v>1</v>
      </c>
      <c r="X23" s="27">
        <v>3</v>
      </c>
      <c r="Y23" s="27"/>
      <c r="Z23" s="27"/>
      <c r="AA23" s="27"/>
      <c r="AB23" s="27">
        <v>1</v>
      </c>
      <c r="AC23" s="28">
        <f t="shared" si="0"/>
        <v>15.08</v>
      </c>
      <c r="AD23" s="16"/>
      <c r="AE23" s="16"/>
      <c r="AF23" s="16"/>
      <c r="AG23" s="16"/>
      <c r="AH23" s="16"/>
      <c r="AI23" s="16"/>
      <c r="AJ23" s="16"/>
      <c r="AK23" s="16"/>
      <c r="AL23" s="16"/>
      <c r="AM23" s="17"/>
    </row>
    <row r="24" spans="1:39" s="35" customFormat="1" ht="37.9" customHeight="1" x14ac:dyDescent="0.2">
      <c r="A24" s="11" t="s">
        <v>35</v>
      </c>
      <c r="B24" s="12" t="s">
        <v>62</v>
      </c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>
        <v>4</v>
      </c>
      <c r="R24" s="27">
        <v>2</v>
      </c>
      <c r="S24" s="27"/>
      <c r="T24" s="27">
        <v>1</v>
      </c>
      <c r="U24" s="27"/>
      <c r="V24" s="27"/>
      <c r="W24" s="27">
        <v>1</v>
      </c>
      <c r="X24" s="27">
        <v>2</v>
      </c>
      <c r="Y24" s="27"/>
      <c r="Z24" s="27"/>
      <c r="AA24" s="27"/>
      <c r="AB24" s="27">
        <v>1</v>
      </c>
      <c r="AC24" s="28">
        <f t="shared" si="0"/>
        <v>13.53</v>
      </c>
      <c r="AD24" s="16"/>
      <c r="AE24" s="16"/>
      <c r="AF24" s="16"/>
      <c r="AG24" s="16"/>
      <c r="AH24" s="16"/>
      <c r="AI24" s="16"/>
      <c r="AJ24" s="16"/>
      <c r="AK24" s="16"/>
      <c r="AL24" s="16"/>
      <c r="AM24" s="17"/>
    </row>
    <row r="25" spans="1:39" s="35" customFormat="1" ht="37.9" customHeight="1" x14ac:dyDescent="0.2">
      <c r="A25" s="11" t="s">
        <v>36</v>
      </c>
      <c r="B25" s="12" t="s">
        <v>63</v>
      </c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>
        <v>4</v>
      </c>
      <c r="R25" s="27">
        <v>2</v>
      </c>
      <c r="S25" s="27"/>
      <c r="T25" s="27">
        <v>1</v>
      </c>
      <c r="U25" s="27"/>
      <c r="V25" s="27"/>
      <c r="W25" s="27"/>
      <c r="X25" s="27">
        <v>2</v>
      </c>
      <c r="Y25" s="27"/>
      <c r="Z25" s="27"/>
      <c r="AA25" s="27"/>
      <c r="AB25" s="27">
        <v>1</v>
      </c>
      <c r="AC25" s="28">
        <f t="shared" si="0"/>
        <v>12.739999999999998</v>
      </c>
      <c r="AD25" s="16"/>
      <c r="AE25" s="16"/>
      <c r="AF25" s="16"/>
      <c r="AG25" s="16"/>
      <c r="AH25" s="16"/>
      <c r="AI25" s="16"/>
      <c r="AJ25" s="16"/>
      <c r="AK25" s="16"/>
      <c r="AL25" s="16"/>
      <c r="AM25" s="17"/>
    </row>
    <row r="26" spans="1:39" s="35" customFormat="1" ht="37.9" customHeight="1" x14ac:dyDescent="0.2">
      <c r="A26" s="11" t="s">
        <v>37</v>
      </c>
      <c r="B26" s="12" t="s">
        <v>64</v>
      </c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>
        <v>4</v>
      </c>
      <c r="R26" s="27">
        <v>2</v>
      </c>
      <c r="S26" s="27"/>
      <c r="T26" s="27">
        <v>1</v>
      </c>
      <c r="U26" s="27">
        <v>1</v>
      </c>
      <c r="V26" s="27"/>
      <c r="W26" s="27"/>
      <c r="X26" s="27"/>
      <c r="Y26" s="27"/>
      <c r="Z26" s="27"/>
      <c r="AA26" s="27"/>
      <c r="AB26" s="27">
        <v>1</v>
      </c>
      <c r="AC26" s="28">
        <f t="shared" si="0"/>
        <v>24.139999999999997</v>
      </c>
      <c r="AD26" s="16"/>
      <c r="AE26" s="16"/>
      <c r="AF26" s="16"/>
      <c r="AG26" s="16"/>
      <c r="AH26" s="16"/>
      <c r="AI26" s="16"/>
      <c r="AJ26" s="16"/>
      <c r="AK26" s="16"/>
      <c r="AL26" s="16"/>
      <c r="AM26" s="17"/>
    </row>
    <row r="27" spans="1:39" s="35" customFormat="1" ht="37.9" customHeight="1" x14ac:dyDescent="0.2">
      <c r="A27" s="11" t="s">
        <v>38</v>
      </c>
      <c r="B27" s="12" t="s">
        <v>65</v>
      </c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>
        <v>4</v>
      </c>
      <c r="R27" s="27">
        <v>2</v>
      </c>
      <c r="S27" s="27"/>
      <c r="T27" s="27">
        <v>1</v>
      </c>
      <c r="U27" s="27"/>
      <c r="V27" s="27"/>
      <c r="W27" s="27"/>
      <c r="X27" s="27"/>
      <c r="Y27" s="27"/>
      <c r="Z27" s="27"/>
      <c r="AA27" s="27"/>
      <c r="AB27" s="27">
        <v>1</v>
      </c>
      <c r="AC27" s="28">
        <f t="shared" si="0"/>
        <v>9.6399999999999988</v>
      </c>
      <c r="AD27" s="16"/>
      <c r="AE27" s="16"/>
      <c r="AF27" s="16"/>
      <c r="AG27" s="16"/>
      <c r="AH27" s="16"/>
      <c r="AI27" s="16"/>
      <c r="AJ27" s="16"/>
      <c r="AK27" s="16"/>
      <c r="AL27" s="16"/>
      <c r="AM27" s="17"/>
    </row>
    <row r="28" spans="1:39" s="35" customFormat="1" ht="37.9" customHeight="1" x14ac:dyDescent="0.2">
      <c r="A28" s="11" t="s">
        <v>39</v>
      </c>
      <c r="B28" s="12" t="s">
        <v>66</v>
      </c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>
        <v>4</v>
      </c>
      <c r="R28" s="27">
        <v>2</v>
      </c>
      <c r="S28" s="27"/>
      <c r="T28" s="27">
        <v>1</v>
      </c>
      <c r="U28" s="27"/>
      <c r="V28" s="27"/>
      <c r="W28" s="27"/>
      <c r="X28" s="27"/>
      <c r="Y28" s="27"/>
      <c r="Z28" s="27"/>
      <c r="AA28" s="27"/>
      <c r="AB28" s="27">
        <v>1</v>
      </c>
      <c r="AC28" s="28">
        <f t="shared" si="0"/>
        <v>9.6399999999999988</v>
      </c>
      <c r="AD28" s="16"/>
      <c r="AE28" s="16"/>
      <c r="AF28" s="16"/>
      <c r="AG28" s="16"/>
      <c r="AH28" s="16"/>
      <c r="AI28" s="16"/>
      <c r="AJ28" s="16"/>
      <c r="AK28" s="16"/>
      <c r="AL28" s="16"/>
      <c r="AM28" s="17"/>
    </row>
    <row r="29" spans="1:39" s="35" customFormat="1" ht="37.9" customHeight="1" x14ac:dyDescent="0.2">
      <c r="A29" s="11" t="s">
        <v>40</v>
      </c>
      <c r="B29" s="12" t="s">
        <v>67</v>
      </c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>
        <v>4</v>
      </c>
      <c r="R29" s="27">
        <v>2</v>
      </c>
      <c r="S29" s="27"/>
      <c r="T29" s="27">
        <v>1</v>
      </c>
      <c r="U29" s="27"/>
      <c r="V29" s="27"/>
      <c r="W29" s="27"/>
      <c r="X29" s="27"/>
      <c r="Y29" s="27"/>
      <c r="Z29" s="27"/>
      <c r="AA29" s="27"/>
      <c r="AB29" s="27">
        <v>1</v>
      </c>
      <c r="AC29" s="28">
        <f t="shared" si="0"/>
        <v>9.6399999999999988</v>
      </c>
      <c r="AD29" s="16"/>
      <c r="AE29" s="16"/>
      <c r="AF29" s="16"/>
      <c r="AG29" s="16"/>
      <c r="AH29" s="16"/>
      <c r="AI29" s="16"/>
      <c r="AJ29" s="16"/>
      <c r="AK29" s="16"/>
      <c r="AL29" s="16"/>
      <c r="AM29" s="17"/>
    </row>
    <row r="30" spans="1:39" s="35" customFormat="1" ht="37.9" customHeight="1" x14ac:dyDescent="0.2">
      <c r="A30" s="11" t="s">
        <v>41</v>
      </c>
      <c r="B30" s="12" t="s">
        <v>68</v>
      </c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>
        <v>4</v>
      </c>
      <c r="R30" s="27">
        <v>2</v>
      </c>
      <c r="S30" s="27"/>
      <c r="T30" s="27">
        <v>1</v>
      </c>
      <c r="U30" s="27"/>
      <c r="V30" s="27"/>
      <c r="W30" s="27"/>
      <c r="X30" s="27"/>
      <c r="Y30" s="27"/>
      <c r="Z30" s="27"/>
      <c r="AA30" s="27"/>
      <c r="AB30" s="27">
        <v>1</v>
      </c>
      <c r="AC30" s="28">
        <f t="shared" si="0"/>
        <v>9.6399999999999988</v>
      </c>
      <c r="AD30" s="16"/>
      <c r="AE30" s="16"/>
      <c r="AF30" s="16"/>
      <c r="AG30" s="16"/>
      <c r="AH30" s="16"/>
      <c r="AI30" s="16"/>
      <c r="AJ30" s="16"/>
      <c r="AK30" s="16"/>
      <c r="AL30" s="16"/>
      <c r="AM30" s="17"/>
    </row>
    <row r="31" spans="1:39" s="35" customFormat="1" ht="37.9" customHeight="1" x14ac:dyDescent="0.2">
      <c r="A31" s="11" t="s">
        <v>42</v>
      </c>
      <c r="B31" s="12" t="s">
        <v>69</v>
      </c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>
        <v>4</v>
      </c>
      <c r="R31" s="27">
        <v>2</v>
      </c>
      <c r="S31" s="27"/>
      <c r="T31" s="27">
        <v>1</v>
      </c>
      <c r="U31" s="27"/>
      <c r="V31" s="27"/>
      <c r="W31" s="27"/>
      <c r="X31" s="27"/>
      <c r="Y31" s="27"/>
      <c r="Z31" s="27"/>
      <c r="AA31" s="27"/>
      <c r="AB31" s="27">
        <v>1</v>
      </c>
      <c r="AC31" s="28">
        <f t="shared" si="0"/>
        <v>9.6399999999999988</v>
      </c>
      <c r="AD31" s="16"/>
      <c r="AE31" s="16"/>
      <c r="AF31" s="16"/>
      <c r="AG31" s="16"/>
      <c r="AH31" s="16"/>
      <c r="AI31" s="16"/>
      <c r="AJ31" s="16"/>
      <c r="AK31" s="16"/>
      <c r="AL31" s="16"/>
      <c r="AM31" s="17"/>
    </row>
    <row r="32" spans="1:39" s="35" customFormat="1" ht="37.9" customHeight="1" x14ac:dyDescent="0.2">
      <c r="A32" s="11" t="s">
        <v>52</v>
      </c>
      <c r="B32" s="31" t="s">
        <v>43</v>
      </c>
      <c r="C32" s="27"/>
      <c r="D32" s="27"/>
      <c r="E32" s="27"/>
      <c r="F32" s="27"/>
      <c r="G32" s="27"/>
      <c r="H32" s="27"/>
      <c r="I32" s="27"/>
      <c r="J32" s="27"/>
      <c r="K32" s="27"/>
      <c r="L32" s="27">
        <v>24</v>
      </c>
      <c r="M32" s="27">
        <v>37</v>
      </c>
      <c r="N32" s="27"/>
      <c r="O32" s="27"/>
      <c r="P32" s="27"/>
      <c r="Q32" s="27">
        <v>4</v>
      </c>
      <c r="R32" s="27">
        <v>2</v>
      </c>
      <c r="S32" s="27"/>
      <c r="T32" s="27">
        <v>1</v>
      </c>
      <c r="U32" s="27"/>
      <c r="V32" s="27"/>
      <c r="W32" s="27"/>
      <c r="X32" s="27"/>
      <c r="Y32" s="27"/>
      <c r="Z32" s="27"/>
      <c r="AA32" s="27"/>
      <c r="AB32" s="27">
        <v>1</v>
      </c>
      <c r="AC32" s="28">
        <f t="shared" si="0"/>
        <v>40.38000000000001</v>
      </c>
      <c r="AD32" s="16"/>
      <c r="AE32" s="16"/>
      <c r="AF32" s="16"/>
      <c r="AG32" s="16"/>
      <c r="AH32" s="16"/>
      <c r="AI32" s="16"/>
      <c r="AJ32" s="16"/>
      <c r="AK32" s="16"/>
      <c r="AL32" s="16"/>
      <c r="AM32" s="17"/>
    </row>
    <row r="33" spans="1:39" s="35" customFormat="1" ht="37.9" customHeight="1" x14ac:dyDescent="0.2">
      <c r="A33" s="11" t="s">
        <v>77</v>
      </c>
      <c r="B33" s="31" t="s">
        <v>44</v>
      </c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>
        <v>8</v>
      </c>
      <c r="N33" s="27"/>
      <c r="O33" s="27"/>
      <c r="P33" s="27"/>
      <c r="Q33" s="27">
        <v>4</v>
      </c>
      <c r="R33" s="27">
        <v>2</v>
      </c>
      <c r="S33" s="27"/>
      <c r="T33" s="27">
        <v>1</v>
      </c>
      <c r="U33" s="27"/>
      <c r="V33" s="27"/>
      <c r="W33" s="27"/>
      <c r="X33" s="27"/>
      <c r="Y33" s="27"/>
      <c r="Z33" s="27"/>
      <c r="AA33" s="27"/>
      <c r="AB33" s="27">
        <v>1</v>
      </c>
      <c r="AC33" s="28">
        <f t="shared" si="0"/>
        <v>13.639999999999999</v>
      </c>
      <c r="AD33" s="16"/>
      <c r="AE33" s="16"/>
      <c r="AF33" s="16"/>
      <c r="AG33" s="16"/>
      <c r="AH33" s="16"/>
      <c r="AI33" s="16"/>
      <c r="AJ33" s="16"/>
      <c r="AK33" s="16"/>
      <c r="AL33" s="16"/>
      <c r="AM33" s="17"/>
    </row>
    <row r="34" spans="1:39" s="35" customFormat="1" ht="37.9" customHeight="1" x14ac:dyDescent="0.2">
      <c r="A34" s="11" t="s">
        <v>78</v>
      </c>
      <c r="B34" s="31" t="s">
        <v>45</v>
      </c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>
        <v>24</v>
      </c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>
        <v>1</v>
      </c>
      <c r="AC34" s="28">
        <f t="shared" si="0"/>
        <v>13.2</v>
      </c>
      <c r="AD34" s="16"/>
      <c r="AE34" s="16"/>
      <c r="AF34" s="16"/>
      <c r="AG34" s="16"/>
      <c r="AH34" s="16"/>
      <c r="AI34" s="16"/>
      <c r="AJ34" s="16"/>
      <c r="AK34" s="16"/>
      <c r="AL34" s="16"/>
      <c r="AM34" s="17"/>
    </row>
    <row r="35" spans="1:39" s="35" customFormat="1" ht="37.9" customHeight="1" x14ac:dyDescent="0.2">
      <c r="A35" s="11" t="s">
        <v>79</v>
      </c>
      <c r="B35" s="29" t="s">
        <v>46</v>
      </c>
      <c r="C35" s="27"/>
      <c r="D35" s="27"/>
      <c r="E35" s="27"/>
      <c r="F35" s="27"/>
      <c r="G35" s="27"/>
      <c r="H35" s="27"/>
      <c r="I35" s="27"/>
      <c r="J35" s="27">
        <v>1</v>
      </c>
      <c r="K35" s="27"/>
      <c r="L35" s="27"/>
      <c r="M35" s="27"/>
      <c r="N35" s="27">
        <v>1</v>
      </c>
      <c r="O35" s="27"/>
      <c r="P35" s="27"/>
      <c r="Q35" s="27">
        <v>4</v>
      </c>
      <c r="R35" s="27">
        <v>2</v>
      </c>
      <c r="S35" s="27">
        <v>2</v>
      </c>
      <c r="T35" s="27">
        <v>1</v>
      </c>
      <c r="U35" s="27"/>
      <c r="V35" s="27"/>
      <c r="W35" s="27"/>
      <c r="X35" s="27"/>
      <c r="Y35" s="27"/>
      <c r="Z35" s="27"/>
      <c r="AA35" s="27"/>
      <c r="AB35" s="27">
        <v>1</v>
      </c>
      <c r="AC35" s="28">
        <f t="shared" si="0"/>
        <v>48.300000000000004</v>
      </c>
      <c r="AD35" s="16"/>
      <c r="AE35" s="16"/>
      <c r="AF35" s="16"/>
      <c r="AG35" s="16"/>
      <c r="AH35" s="16"/>
      <c r="AI35" s="16"/>
      <c r="AJ35" s="16"/>
      <c r="AK35" s="16"/>
      <c r="AL35" s="16"/>
      <c r="AM35" s="17"/>
    </row>
    <row r="36" spans="1:39" s="36" customFormat="1" ht="27" customHeight="1" x14ac:dyDescent="0.2">
      <c r="A36" s="11"/>
      <c r="B36" s="13" t="s">
        <v>47</v>
      </c>
      <c r="C36" s="32">
        <f t="shared" ref="C36:AC36" si="1">SUM(C11:C35)</f>
        <v>36</v>
      </c>
      <c r="D36" s="33">
        <f t="shared" si="1"/>
        <v>134</v>
      </c>
      <c r="E36" s="33">
        <f t="shared" si="1"/>
        <v>9</v>
      </c>
      <c r="F36" s="33">
        <f t="shared" si="1"/>
        <v>27</v>
      </c>
      <c r="G36" s="33">
        <f t="shared" si="1"/>
        <v>140</v>
      </c>
      <c r="H36" s="33">
        <f t="shared" si="1"/>
        <v>233</v>
      </c>
      <c r="I36" s="33">
        <f t="shared" si="1"/>
        <v>6</v>
      </c>
      <c r="J36" s="33">
        <f t="shared" si="1"/>
        <v>6</v>
      </c>
      <c r="K36" s="33">
        <f t="shared" si="1"/>
        <v>0</v>
      </c>
      <c r="L36" s="33">
        <f t="shared" si="1"/>
        <v>24</v>
      </c>
      <c r="M36" s="33">
        <f t="shared" si="1"/>
        <v>69</v>
      </c>
      <c r="N36" s="27">
        <f t="shared" si="1"/>
        <v>7</v>
      </c>
      <c r="O36" s="27">
        <f t="shared" si="1"/>
        <v>12</v>
      </c>
      <c r="P36" s="27">
        <f t="shared" si="1"/>
        <v>12</v>
      </c>
      <c r="Q36" s="27">
        <f t="shared" si="1"/>
        <v>110</v>
      </c>
      <c r="R36" s="27">
        <f t="shared" si="1"/>
        <v>60</v>
      </c>
      <c r="S36" s="27">
        <f t="shared" si="1"/>
        <v>2</v>
      </c>
      <c r="T36" s="27">
        <f t="shared" si="1"/>
        <v>29</v>
      </c>
      <c r="U36" s="27">
        <f t="shared" si="1"/>
        <v>1</v>
      </c>
      <c r="V36" s="27">
        <f t="shared" si="1"/>
        <v>14</v>
      </c>
      <c r="W36" s="27">
        <f t="shared" si="1"/>
        <v>19</v>
      </c>
      <c r="X36" s="27">
        <f t="shared" si="1"/>
        <v>56</v>
      </c>
      <c r="Y36" s="27">
        <f t="shared" si="1"/>
        <v>12</v>
      </c>
      <c r="Z36" s="27">
        <f t="shared" si="1"/>
        <v>12</v>
      </c>
      <c r="AA36" s="27">
        <f t="shared" si="1"/>
        <v>4</v>
      </c>
      <c r="AB36" s="27">
        <f>SUM(AB11:AB35)</f>
        <v>25</v>
      </c>
      <c r="AC36" s="27">
        <f t="shared" si="1"/>
        <v>975.83</v>
      </c>
      <c r="AD36" s="16"/>
      <c r="AE36" s="16"/>
      <c r="AF36" s="16"/>
      <c r="AG36" s="16"/>
      <c r="AH36" s="16"/>
      <c r="AI36" s="16"/>
      <c r="AJ36" s="16"/>
      <c r="AK36" s="16"/>
      <c r="AL36" s="16"/>
      <c r="AM36" s="17"/>
    </row>
    <row r="37" spans="1:39" s="18" customFormat="1" ht="37.9" customHeight="1" x14ac:dyDescent="0.25">
      <c r="A37" s="14"/>
      <c r="B37" s="15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7"/>
    </row>
    <row r="38" spans="1:39" s="18" customFormat="1" ht="37.9" customHeight="1" x14ac:dyDescent="0.25">
      <c r="A38" s="14"/>
      <c r="B38" s="15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7"/>
    </row>
    <row r="39" spans="1:39" s="18" customFormat="1" ht="37.9" customHeight="1" x14ac:dyDescent="0.25">
      <c r="A39" s="14"/>
      <c r="B39" s="19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7"/>
    </row>
    <row r="40" spans="1:39" s="18" customFormat="1" x14ac:dyDescent="0.25">
      <c r="A40" s="14"/>
      <c r="B40" s="20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17"/>
    </row>
  </sheetData>
  <mergeCells count="11">
    <mergeCell ref="AI6:AM6"/>
    <mergeCell ref="A7:AM7"/>
    <mergeCell ref="X4:AC4"/>
    <mergeCell ref="X5:AC5"/>
    <mergeCell ref="X6:AC6"/>
    <mergeCell ref="AI5:AM5"/>
    <mergeCell ref="K1:AM1"/>
    <mergeCell ref="I2:AM2"/>
    <mergeCell ref="L3:M3"/>
    <mergeCell ref="O3:AM3"/>
    <mergeCell ref="AI4:AM4"/>
  </mergeCells>
  <pageMargins left="0.25" right="0.25" top="0.75" bottom="0.75" header="0.3" footer="0.3"/>
  <pageSetup paperSize="9" scale="5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3</vt:i4>
      </vt:variant>
    </vt:vector>
  </HeadingPairs>
  <TitlesOfParts>
    <vt:vector size="3" baseType="lpstr">
      <vt:lpstr>Lapas1</vt:lpstr>
      <vt:lpstr>Lapas2</vt:lpstr>
      <vt:lpstr>Lapas3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2019-10-07T05:59:13Z</cp:lastPrinted>
  <dcterms:created xsi:type="dcterms:W3CDTF">2018-05-31T08:09:14Z</dcterms:created>
  <dcterms:modified xsi:type="dcterms:W3CDTF">2019-10-07T06:00:05Z</dcterms:modified>
</cp:coreProperties>
</file>