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120" windowWidth="29040" windowHeight="16200" activeTab="3"/>
  </bookViews>
  <sheets>
    <sheet name="1 priedas" sheetId="5" r:id="rId1"/>
    <sheet name="3 priedas" sheetId="4" r:id="rId2"/>
    <sheet name="5 priedas" sheetId="7" r:id="rId3"/>
    <sheet name="6 priedas" sheetId="8" r:id="rId4"/>
    <sheet name="Lapas1" sheetId="2" r:id="rId5"/>
  </sheets>
  <calcPr calcId="145621"/>
</workbook>
</file>

<file path=xl/calcChain.xml><?xml version="1.0" encoding="utf-8"?>
<calcChain xmlns="http://schemas.openxmlformats.org/spreadsheetml/2006/main">
  <c r="E17" i="7" l="1"/>
  <c r="C13" i="7"/>
  <c r="C14" i="5" l="1"/>
  <c r="E34" i="4"/>
  <c r="F34" i="4"/>
  <c r="D34" i="4"/>
  <c r="D32" i="4"/>
  <c r="D31" i="4"/>
  <c r="E14" i="4"/>
  <c r="D14" i="4"/>
  <c r="D29" i="4"/>
  <c r="E32" i="4"/>
  <c r="F32" i="4"/>
  <c r="E31" i="4"/>
  <c r="F31" i="4"/>
  <c r="E35" i="4"/>
  <c r="F35" i="4"/>
  <c r="C35" i="4" s="1"/>
  <c r="D35" i="4"/>
  <c r="E33" i="4"/>
  <c r="F33" i="4"/>
  <c r="C33" i="4" s="1"/>
  <c r="D33" i="4"/>
  <c r="E21" i="4"/>
  <c r="F21" i="4"/>
  <c r="F14" i="4" s="1"/>
  <c r="D21" i="4"/>
  <c r="C22" i="4"/>
  <c r="E17" i="4"/>
  <c r="F17" i="4"/>
  <c r="D17" i="4"/>
  <c r="C19" i="4"/>
  <c r="C20" i="4"/>
  <c r="E21" i="8" l="1"/>
  <c r="F21" i="8"/>
  <c r="D21" i="8"/>
  <c r="E19" i="8"/>
  <c r="F19" i="8"/>
  <c r="C19" i="8" s="1"/>
  <c r="D19" i="8"/>
  <c r="C20" i="8"/>
  <c r="C34" i="4" l="1"/>
  <c r="C17" i="4"/>
  <c r="C18" i="4"/>
  <c r="C21" i="4"/>
  <c r="C23" i="4"/>
  <c r="F17" i="7" l="1"/>
  <c r="D17" i="7"/>
  <c r="E15" i="8" l="1"/>
  <c r="F15" i="8"/>
  <c r="E17" i="8"/>
  <c r="F17" i="8"/>
  <c r="D17" i="8"/>
  <c r="C18" i="8"/>
  <c r="E13" i="8"/>
  <c r="E22" i="8" s="1"/>
  <c r="F13" i="8"/>
  <c r="C15" i="7"/>
  <c r="F22" i="8" l="1"/>
  <c r="C17" i="8"/>
  <c r="E15" i="4" l="1"/>
  <c r="F15" i="4"/>
  <c r="D15" i="4"/>
  <c r="E26" i="4" l="1"/>
  <c r="F26" i="4"/>
  <c r="D26" i="4"/>
  <c r="E24" i="4"/>
  <c r="F24" i="4"/>
  <c r="D24" i="4"/>
  <c r="F29" i="4" l="1"/>
  <c r="E29" i="4"/>
  <c r="C16" i="4"/>
  <c r="D15" i="8"/>
  <c r="D13" i="8"/>
  <c r="C16" i="8"/>
  <c r="C14" i="8"/>
  <c r="C13" i="8" l="1"/>
  <c r="D22" i="8"/>
  <c r="C15" i="8"/>
  <c r="C21" i="8"/>
  <c r="C22" i="8" l="1"/>
  <c r="C16" i="7" l="1"/>
  <c r="C14" i="7"/>
  <c r="C17" i="7" l="1"/>
  <c r="C28" i="4" l="1"/>
  <c r="C27" i="4"/>
  <c r="C25" i="4"/>
  <c r="C31" i="4" l="1"/>
  <c r="C15" i="4"/>
  <c r="C24" i="4"/>
  <c r="C26" i="4"/>
  <c r="C32" i="4"/>
  <c r="C14" i="4" l="1"/>
  <c r="C29" i="4" l="1"/>
</calcChain>
</file>

<file path=xl/sharedStrings.xml><?xml version="1.0" encoding="utf-8"?>
<sst xmlns="http://schemas.openxmlformats.org/spreadsheetml/2006/main" count="119" uniqueCount="84">
  <si>
    <t>Kretingos rajono savivaldybės tarybos</t>
  </si>
  <si>
    <t>Eil.Nr.</t>
  </si>
  <si>
    <t>Iš viso</t>
  </si>
  <si>
    <t>Iš jų:</t>
  </si>
  <si>
    <t>išlaidoms</t>
  </si>
  <si>
    <t>turtui įsigyti</t>
  </si>
  <si>
    <t>iš viso</t>
  </si>
  <si>
    <t>Savivaldybės savarankiškoms funkcijoms finansuoti</t>
  </si>
  <si>
    <t xml:space="preserve">     iš jų:</t>
  </si>
  <si>
    <t xml:space="preserve"> Asignavimų valdytojo ir programos pavadinimas</t>
  </si>
  <si>
    <t>Savivaldybės administracijos direktorius</t>
  </si>
  <si>
    <t>iš jų darbo užmokesčiui</t>
  </si>
  <si>
    <t>3 priedas</t>
  </si>
  <si>
    <t>Bendroji programa (Nr. 01)</t>
  </si>
  <si>
    <t>Švietimo programa (Nr. 08)</t>
  </si>
  <si>
    <t>2.</t>
  </si>
  <si>
    <t>2.1.</t>
  </si>
  <si>
    <t>2.8.</t>
  </si>
  <si>
    <t>Speciali tikslinė dotacija ugdymo reikmėms finansuoti</t>
  </si>
  <si>
    <t>8.</t>
  </si>
  <si>
    <t>8.1.</t>
  </si>
  <si>
    <t>8.2.</t>
  </si>
  <si>
    <t>9.1.</t>
  </si>
  <si>
    <t>9.6.</t>
  </si>
  <si>
    <t>Eil. Nr.</t>
  </si>
  <si>
    <t>Pajamų pavadinimas</t>
  </si>
  <si>
    <t>Iš viso:</t>
  </si>
  <si>
    <t>5 priedas</t>
  </si>
  <si>
    <t>Asignavimų valdytojai–įstaigų vadovai</t>
  </si>
  <si>
    <t>iš jų: darbo užmokesčiui</t>
  </si>
  <si>
    <t>Marijos Tiškevičiūtės mokykla</t>
  </si>
  <si>
    <t>savarankiškoms funkcijoms vykdyti</t>
  </si>
  <si>
    <t>Jokūbavo Aleksandro Stulginskio mokykla–daugiafunkcis centras</t>
  </si>
  <si>
    <t>Iš viso, iš jų:</t>
  </si>
  <si>
    <t xml:space="preserve">2019 metų Kretingos  rajono  savivaldybės  biudžeto  pajamų ir  kitų </t>
  </si>
  <si>
    <t>2019 metų Kretingos rajono savivaldybės biudžeto asignavimų</t>
  </si>
  <si>
    <t xml:space="preserve">       pagal asignavimų valdytojus ir programas pakeitimai </t>
  </si>
  <si>
    <t xml:space="preserve">                                   (padidinta + , - sumažinta -)</t>
  </si>
  <si>
    <t xml:space="preserve">                                                       Kretingos rajono savivaldybės tarybos</t>
  </si>
  <si>
    <t xml:space="preserve">                                                       1 priedas</t>
  </si>
  <si>
    <t xml:space="preserve">                         finansavimo šaltinių pakeitimai (padidinta +, sumažinta -)</t>
  </si>
  <si>
    <t xml:space="preserve">2019 metų specialios tikslinės dotacijos ugdymo reikmėms  lėšų paskirstymo </t>
  </si>
  <si>
    <t xml:space="preserve">                švietimo įstaigoms pakeitimai (padidinta +, sumažinta -)</t>
  </si>
  <si>
    <t xml:space="preserve">Iš viso </t>
  </si>
  <si>
    <t>6 priedas</t>
  </si>
  <si>
    <t>(tūkst. Eur)</t>
  </si>
  <si>
    <t xml:space="preserve">            ( tūkst. Eur)</t>
  </si>
  <si>
    <t xml:space="preserve">2019 metų Kretingos rajono savivaldybės biudžeto ir valstybės biudžeto lėšų </t>
  </si>
  <si>
    <t xml:space="preserve">              švietimo aplinkai finansuoti pakeitimai (padidinta +, sumažinta -)</t>
  </si>
  <si>
    <t>2.1.11</t>
  </si>
  <si>
    <t>Lopšelis – darželis "Žilvitis"</t>
  </si>
  <si>
    <t>Jokūbavo Aleksandro Stulginskio pagrindinė mokykla – daugiafunkcis centras</t>
  </si>
  <si>
    <t>Viešoji įstaiga Pranciškonų gimnazija (asignavimų valdytojas – Kretingos rajono savivaldybės administracijos direktorius)</t>
  </si>
  <si>
    <t>2.8.2.</t>
  </si>
  <si>
    <r>
      <rPr>
        <b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>.</t>
    </r>
  </si>
  <si>
    <t>Strateginio planavimo ir investicijų programa (Nr. 04)</t>
  </si>
  <si>
    <t>2.4.</t>
  </si>
  <si>
    <t>Vietinio ūkio ir turto valdymo programa (Nr. 05)</t>
  </si>
  <si>
    <t>2.5.</t>
  </si>
  <si>
    <t>2.5.7.</t>
  </si>
  <si>
    <t>9.11.</t>
  </si>
  <si>
    <t>Lopšelis – darželis "Eglutė"</t>
  </si>
  <si>
    <t>Savivaldybės biudžeto asignavimai</t>
  </si>
  <si>
    <t>2.4.1.</t>
  </si>
  <si>
    <t>2.4.4.</t>
  </si>
  <si>
    <t>Valstybės biudžeto dotacija nuosavų lėšų daliai ir kitos valstybės biudžeto lėšos</t>
  </si>
  <si>
    <t>2.4.5.</t>
  </si>
  <si>
    <t>Europos Sąjungos finansinės paramos lėšos</t>
  </si>
  <si>
    <t>2.5.1.</t>
  </si>
  <si>
    <t>9.7.</t>
  </si>
  <si>
    <t>9.16.</t>
  </si>
  <si>
    <t>15.</t>
  </si>
  <si>
    <t>Valstybės biudžeto dotacijos nuosavų lėšų daliai ir kitos valstybės biudžeto lėšos</t>
  </si>
  <si>
    <t>20.</t>
  </si>
  <si>
    <t>17.</t>
  </si>
  <si>
    <t>3.3</t>
  </si>
  <si>
    <t>Kitos neišvardintos pajamos (kompensuotos savivaldybės biudžeto lėšos iš Europos Sąjungos finansinės paramos lėšų už vykdytus Europos Sąjungos projektus)</t>
  </si>
  <si>
    <t>Savivaldybės biudžeto asignavimai savarankiškoms funkcijoms finansuoti</t>
  </si>
  <si>
    <t>Viešoji įstaiga Pranciškonų gimnazija (speciali tikslinė dotacija ugdymo reikmėms finansuoti)</t>
  </si>
  <si>
    <t>Baublių mokykla – daugiafunkcis centras</t>
  </si>
  <si>
    <t xml:space="preserve">Kelių priežiūros ir plėtros programos finansavimo lėšos  </t>
  </si>
  <si>
    <t xml:space="preserve">                                                       2019 m. gegužės 30 d. sprendimo Nr. T2-145</t>
  </si>
  <si>
    <t xml:space="preserve">2019 m. gegužės 30 d. sprendimo Nr. T2-145  </t>
  </si>
  <si>
    <t>2019 m. gegužės 30 d. sprendimo Nr. T2-145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</si>
</sst>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4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164" fontId="2" fillId="0" borderId="0" xfId="0" applyNumberFormat="1" applyFont="1"/>
    <xf numFmtId="0" fontId="2" fillId="0" borderId="0" xfId="0" applyFont="1" applyBorder="1"/>
    <xf numFmtId="164" fontId="2" fillId="0" borderId="0" xfId="0" applyNumberFormat="1" applyFont="1" applyBorder="1"/>
    <xf numFmtId="0" fontId="3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49" fontId="7" fillId="0" borderId="2" xfId="0" applyNumberFormat="1" applyFont="1" applyBorder="1" applyAlignment="1">
      <alignment horizontal="center" vertical="top"/>
    </xf>
    <xf numFmtId="0" fontId="10" fillId="0" borderId="0" xfId="0" applyFont="1"/>
    <xf numFmtId="164" fontId="12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11" fillId="0" borderId="0" xfId="0" applyFont="1"/>
    <xf numFmtId="2" fontId="6" fillId="0" borderId="2" xfId="0" applyNumberFormat="1" applyFont="1" applyBorder="1" applyAlignment="1">
      <alignment horizontal="center" vertical="top"/>
    </xf>
    <xf numFmtId="2" fontId="8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49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vertical="top" wrapText="1"/>
    </xf>
    <xf numFmtId="49" fontId="8" fillId="0" borderId="2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11" fillId="0" borderId="0" xfId="0" applyFont="1" applyAlignment="1">
      <alignment horizontal="left"/>
    </xf>
    <xf numFmtId="2" fontId="8" fillId="0" borderId="2" xfId="0" applyNumberFormat="1" applyFont="1" applyBorder="1" applyAlignment="1">
      <alignment horizontal="center" vertical="top" shrinkToFit="1"/>
    </xf>
    <xf numFmtId="0" fontId="3" fillId="0" borderId="0" xfId="0" applyFont="1" applyBorder="1"/>
    <xf numFmtId="0" fontId="9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vertical="top" wrapText="1"/>
    </xf>
    <xf numFmtId="2" fontId="6" fillId="0" borderId="0" xfId="0" applyNumberFormat="1" applyFont="1" applyBorder="1" applyAlignment="1">
      <alignment horizontal="center" vertical="top"/>
    </xf>
    <xf numFmtId="2" fontId="8" fillId="0" borderId="0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2" fontId="8" fillId="0" borderId="0" xfId="0" applyNumberFormat="1" applyFont="1" applyBorder="1" applyAlignment="1">
      <alignment horizontal="center" vertical="top"/>
    </xf>
    <xf numFmtId="2" fontId="6" fillId="0" borderId="0" xfId="0" applyNumberFormat="1" applyFont="1" applyBorder="1" applyAlignment="1">
      <alignment horizontal="center" vertical="top" shrinkToFit="1"/>
    </xf>
    <xf numFmtId="49" fontId="5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vertical="top"/>
    </xf>
    <xf numFmtId="49" fontId="7" fillId="0" borderId="0" xfId="0" applyNumberFormat="1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2" fontId="8" fillId="0" borderId="0" xfId="0" applyNumberFormat="1" applyFont="1" applyBorder="1" applyAlignment="1">
      <alignment horizontal="center" vertical="top" shrinkToFit="1"/>
    </xf>
    <xf numFmtId="0" fontId="8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 vertical="top"/>
    </xf>
    <xf numFmtId="2" fontId="6" fillId="0" borderId="0" xfId="0" applyNumberFormat="1" applyFont="1" applyFill="1" applyBorder="1" applyAlignment="1">
      <alignment horizontal="center" vertical="top" shrinkToFit="1"/>
    </xf>
    <xf numFmtId="2" fontId="8" fillId="0" borderId="0" xfId="0" applyNumberFormat="1" applyFont="1" applyFill="1" applyBorder="1" applyAlignment="1">
      <alignment horizontal="center" vertical="top"/>
    </xf>
    <xf numFmtId="49" fontId="7" fillId="2" borderId="0" xfId="0" applyNumberFormat="1" applyFont="1" applyFill="1" applyBorder="1" applyAlignment="1">
      <alignment horizontal="center" vertical="top"/>
    </xf>
    <xf numFmtId="2" fontId="8" fillId="2" borderId="0" xfId="0" applyNumberFormat="1" applyFont="1" applyFill="1" applyBorder="1" applyAlignment="1">
      <alignment horizontal="center" vertical="top"/>
    </xf>
    <xf numFmtId="49" fontId="5" fillId="2" borderId="0" xfId="0" applyNumberFormat="1" applyFont="1" applyFill="1" applyBorder="1" applyAlignment="1">
      <alignment horizontal="center" vertical="top"/>
    </xf>
    <xf numFmtId="0" fontId="6" fillId="2" borderId="0" xfId="0" applyFont="1" applyFill="1" applyBorder="1" applyAlignment="1">
      <alignment vertical="top" wrapText="1"/>
    </xf>
    <xf numFmtId="2" fontId="6" fillId="0" borderId="0" xfId="0" applyNumberFormat="1" applyFont="1" applyFill="1" applyBorder="1" applyAlignment="1">
      <alignment horizontal="center" vertical="top" wrapText="1"/>
    </xf>
    <xf numFmtId="2" fontId="6" fillId="0" borderId="0" xfId="0" applyNumberFormat="1" applyFont="1" applyFill="1" applyBorder="1" applyAlignment="1">
      <alignment horizontal="center" vertical="top"/>
    </xf>
    <xf numFmtId="2" fontId="6" fillId="2" borderId="0" xfId="0" applyNumberFormat="1" applyFont="1" applyFill="1" applyBorder="1" applyAlignment="1">
      <alignment horizontal="center" vertical="top"/>
    </xf>
    <xf numFmtId="2" fontId="8" fillId="0" borderId="0" xfId="0" applyNumberFormat="1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vertical="top"/>
    </xf>
    <xf numFmtId="2" fontId="6" fillId="2" borderId="0" xfId="0" applyNumberFormat="1" applyFont="1" applyFill="1" applyBorder="1" applyAlignment="1">
      <alignment horizontal="center" vertical="top" shrinkToFit="1"/>
    </xf>
    <xf numFmtId="2" fontId="8" fillId="2" borderId="0" xfId="0" applyNumberFormat="1" applyFont="1" applyFill="1" applyBorder="1" applyAlignment="1">
      <alignment horizontal="center" vertical="top" shrinkToFit="1"/>
    </xf>
    <xf numFmtId="49" fontId="8" fillId="0" borderId="0" xfId="0" applyNumberFormat="1" applyFont="1" applyBorder="1" applyAlignment="1">
      <alignment horizontal="center" vertical="top"/>
    </xf>
    <xf numFmtId="49" fontId="5" fillId="0" borderId="0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49" fontId="6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49" fontId="6" fillId="0" borderId="0" xfId="0" applyNumberFormat="1" applyFont="1" applyBorder="1" applyAlignment="1">
      <alignment horizontal="center" vertical="top" wrapText="1"/>
    </xf>
    <xf numFmtId="49" fontId="8" fillId="0" borderId="0" xfId="0" applyNumberFormat="1" applyFont="1" applyBorder="1" applyAlignment="1">
      <alignment horizontal="center" vertical="top" wrapText="1"/>
    </xf>
    <xf numFmtId="49" fontId="13" fillId="0" borderId="0" xfId="0" applyNumberFormat="1" applyFont="1" applyBorder="1" applyAlignment="1">
      <alignment horizontal="center" vertical="top"/>
    </xf>
    <xf numFmtId="49" fontId="11" fillId="0" borderId="0" xfId="0" applyNumberFormat="1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2" fontId="8" fillId="0" borderId="0" xfId="0" applyNumberFormat="1" applyFont="1" applyFill="1" applyBorder="1" applyAlignment="1">
      <alignment horizontal="center" vertical="top" shrinkToFit="1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 wrapText="1"/>
    </xf>
    <xf numFmtId="49" fontId="8" fillId="0" borderId="0" xfId="0" applyNumberFormat="1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left" wrapText="1" inden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top"/>
    </xf>
    <xf numFmtId="164" fontId="6" fillId="0" borderId="2" xfId="0" applyNumberFormat="1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" fillId="0" borderId="0" xfId="0" applyFont="1"/>
    <xf numFmtId="49" fontId="11" fillId="0" borderId="0" xfId="0" applyNumberFormat="1" applyFont="1" applyAlignment="1">
      <alignment horizontal="left"/>
    </xf>
    <xf numFmtId="49" fontId="11" fillId="0" borderId="0" xfId="0" applyNumberFormat="1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vertical="top" wrapText="1"/>
    </xf>
    <xf numFmtId="49" fontId="8" fillId="0" borderId="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164" fontId="6" fillId="0" borderId="2" xfId="0" applyNumberFormat="1" applyFont="1" applyBorder="1" applyAlignment="1">
      <alignment horizontal="center" vertical="top"/>
    </xf>
    <xf numFmtId="164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Border="1" applyAlignment="1">
      <alignment horizontal="center" vertical="top" shrinkToFit="1"/>
    </xf>
    <xf numFmtId="164" fontId="8" fillId="0" borderId="2" xfId="0" applyNumberFormat="1" applyFont="1" applyBorder="1" applyAlignment="1">
      <alignment horizontal="center" vertical="top" wrapText="1"/>
    </xf>
    <xf numFmtId="164" fontId="8" fillId="0" borderId="2" xfId="0" applyNumberFormat="1" applyFont="1" applyBorder="1" applyAlignment="1">
      <alignment horizontal="center" vertical="top" shrinkToFit="1"/>
    </xf>
    <xf numFmtId="164" fontId="8" fillId="0" borderId="2" xfId="0" applyNumberFormat="1" applyFont="1" applyFill="1" applyBorder="1" applyAlignment="1">
      <alignment horizontal="center" vertical="top" shrinkToFit="1"/>
    </xf>
    <xf numFmtId="0" fontId="13" fillId="0" borderId="0" xfId="0" applyFont="1" applyAlignment="1">
      <alignment horizontal="center" wrapText="1"/>
    </xf>
    <xf numFmtId="164" fontId="8" fillId="0" borderId="2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top" wrapText="1"/>
    </xf>
    <xf numFmtId="2" fontId="8" fillId="0" borderId="4" xfId="0" applyNumberFormat="1" applyFont="1" applyBorder="1" applyAlignment="1">
      <alignment horizontal="center" vertical="top"/>
    </xf>
    <xf numFmtId="0" fontId="8" fillId="0" borderId="4" xfId="0" applyFont="1" applyBorder="1" applyAlignment="1">
      <alignment vertical="top" wrapText="1"/>
    </xf>
    <xf numFmtId="2" fontId="8" fillId="0" borderId="4" xfId="0" applyNumberFormat="1" applyFont="1" applyFill="1" applyBorder="1" applyAlignment="1">
      <alignment horizontal="center" vertical="top"/>
    </xf>
    <xf numFmtId="164" fontId="6" fillId="0" borderId="2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49" fontId="8" fillId="0" borderId="2" xfId="0" applyNumberFormat="1" applyFont="1" applyBorder="1" applyAlignment="1">
      <alignment horizontal="center" vertical="top"/>
    </xf>
    <xf numFmtId="0" fontId="8" fillId="0" borderId="0" xfId="0" applyFont="1" applyAlignment="1">
      <alignment horizontal="left"/>
    </xf>
    <xf numFmtId="0" fontId="6" fillId="0" borderId="0" xfId="0" applyFont="1" applyAlignment="1"/>
    <xf numFmtId="0" fontId="8" fillId="0" borderId="0" xfId="0" applyFont="1" applyAlignment="1"/>
    <xf numFmtId="1" fontId="8" fillId="0" borderId="1" xfId="0" applyNumberFormat="1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 wrapText="1"/>
    </xf>
    <xf numFmtId="164" fontId="8" fillId="0" borderId="2" xfId="0" applyNumberFormat="1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wrapText="1"/>
    </xf>
    <xf numFmtId="164" fontId="6" fillId="0" borderId="2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wrapText="1"/>
    </xf>
    <xf numFmtId="0" fontId="8" fillId="0" borderId="2" xfId="0" applyNumberFormat="1" applyFont="1" applyBorder="1" applyAlignment="1">
      <alignment horizontal="left" vertical="center" wrapText="1"/>
    </xf>
    <xf numFmtId="165" fontId="8" fillId="0" borderId="2" xfId="0" applyNumberFormat="1" applyFont="1" applyBorder="1" applyAlignment="1">
      <alignment horizontal="center" wrapText="1"/>
    </xf>
    <xf numFmtId="0" fontId="6" fillId="0" borderId="2" xfId="0" applyNumberFormat="1" applyFont="1" applyBorder="1" applyAlignment="1">
      <alignment horizontal="left" vertical="center" wrapText="1"/>
    </xf>
    <xf numFmtId="0" fontId="8" fillId="0" borderId="2" xfId="0" applyNumberFormat="1" applyFont="1" applyBorder="1"/>
    <xf numFmtId="0" fontId="6" fillId="0" borderId="2" xfId="0" applyNumberFormat="1" applyFont="1" applyBorder="1"/>
    <xf numFmtId="164" fontId="6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top" wrapText="1"/>
    </xf>
    <xf numFmtId="49" fontId="3" fillId="0" borderId="2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wrapText="1"/>
    </xf>
    <xf numFmtId="164" fontId="6" fillId="0" borderId="3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2" fillId="0" borderId="4" xfId="0" applyFont="1" applyBorder="1"/>
    <xf numFmtId="164" fontId="2" fillId="0" borderId="4" xfId="0" applyNumberFormat="1" applyFont="1" applyBorder="1"/>
    <xf numFmtId="0" fontId="2" fillId="0" borderId="0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13" fillId="0" borderId="0" xfId="0" applyFont="1" applyAlignment="1">
      <alignment horizontal="center" wrapText="1"/>
    </xf>
    <xf numFmtId="0" fontId="8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8"/>
  <sheetViews>
    <sheetView zoomScale="130" zoomScaleNormal="130" workbookViewId="0">
      <selection activeCell="B2" sqref="B2"/>
    </sheetView>
  </sheetViews>
  <sheetFormatPr defaultRowHeight="12.75" x14ac:dyDescent="0.2"/>
  <cols>
    <col min="1" max="1" width="5.28515625" customWidth="1"/>
    <col min="2" max="2" width="73.5703125" customWidth="1"/>
    <col min="3" max="3" width="14.140625" customWidth="1"/>
    <col min="4" max="4" width="10.5703125" bestFit="1" customWidth="1"/>
  </cols>
  <sheetData>
    <row r="1" spans="1:9" ht="15.75" x14ac:dyDescent="0.25">
      <c r="B1" s="31" t="s">
        <v>38</v>
      </c>
      <c r="C1" s="31"/>
      <c r="D1" s="31"/>
      <c r="E1" s="9"/>
    </row>
    <row r="2" spans="1:9" ht="17.25" customHeight="1" x14ac:dyDescent="0.25">
      <c r="A2" s="16"/>
      <c r="B2" s="31" t="s">
        <v>81</v>
      </c>
      <c r="C2" s="31"/>
      <c r="D2" s="31"/>
      <c r="E2" s="9"/>
    </row>
    <row r="3" spans="1:9" ht="15.75" x14ac:dyDescent="0.25">
      <c r="A3" s="16"/>
      <c r="B3" s="31" t="s">
        <v>39</v>
      </c>
      <c r="C3" s="31"/>
      <c r="D3" s="31"/>
      <c r="E3" s="9"/>
    </row>
    <row r="4" spans="1:9" ht="18.75" x14ac:dyDescent="0.3">
      <c r="A4" s="16"/>
      <c r="B4" s="31"/>
      <c r="C4" s="16"/>
      <c r="E4" s="90"/>
    </row>
    <row r="5" spans="1:9" ht="15.75" x14ac:dyDescent="0.25">
      <c r="A5" s="94"/>
      <c r="B5" s="156" t="s">
        <v>34</v>
      </c>
      <c r="C5" s="156"/>
      <c r="D5" s="33"/>
      <c r="E5" s="48"/>
    </row>
    <row r="6" spans="1:9" ht="15.75" x14ac:dyDescent="0.25">
      <c r="A6" s="95"/>
      <c r="B6" s="96" t="s">
        <v>40</v>
      </c>
      <c r="C6" s="97"/>
      <c r="D6" s="33"/>
      <c r="E6" s="44"/>
    </row>
    <row r="7" spans="1:9" ht="15.75" customHeight="1" x14ac:dyDescent="0.3">
      <c r="A7" s="95"/>
      <c r="B7" s="96"/>
      <c r="C7" s="97"/>
      <c r="D7" s="33"/>
      <c r="E7" s="44"/>
      <c r="F7" s="90"/>
      <c r="G7" s="90"/>
      <c r="H7" s="90"/>
      <c r="I7" s="33"/>
    </row>
    <row r="8" spans="1:9" ht="13.5" customHeight="1" x14ac:dyDescent="0.3">
      <c r="A8" s="80"/>
      <c r="B8" s="81"/>
      <c r="C8" s="82" t="s">
        <v>45</v>
      </c>
      <c r="D8" s="33"/>
      <c r="E8" s="48"/>
      <c r="F8" s="41"/>
      <c r="G8" s="90"/>
      <c r="H8" s="34"/>
      <c r="I8" s="33"/>
    </row>
    <row r="9" spans="1:9" ht="31.5" customHeight="1" x14ac:dyDescent="0.2">
      <c r="A9" s="99" t="s">
        <v>24</v>
      </c>
      <c r="B9" s="91" t="s">
        <v>25</v>
      </c>
      <c r="C9" s="91" t="s">
        <v>2</v>
      </c>
      <c r="D9" s="33"/>
      <c r="F9" s="41"/>
      <c r="G9" s="35"/>
      <c r="H9" s="36"/>
      <c r="I9" s="33"/>
    </row>
    <row r="10" spans="1:9" ht="30" x14ac:dyDescent="0.25">
      <c r="A10" s="145" t="s">
        <v>75</v>
      </c>
      <c r="B10" s="149" t="s">
        <v>76</v>
      </c>
      <c r="C10" s="150">
        <v>191</v>
      </c>
      <c r="D10" s="33"/>
      <c r="F10" s="41"/>
      <c r="G10" s="33"/>
      <c r="H10" s="157"/>
      <c r="I10" s="158"/>
    </row>
    <row r="11" spans="1:9" ht="15" x14ac:dyDescent="0.2">
      <c r="A11" s="145" t="s">
        <v>71</v>
      </c>
      <c r="B11" s="24" t="s">
        <v>72</v>
      </c>
      <c r="C11" s="146">
        <v>57.7</v>
      </c>
      <c r="D11" s="33"/>
      <c r="G11" s="41"/>
      <c r="H11" s="41"/>
      <c r="I11" s="41"/>
    </row>
    <row r="12" spans="1:9" ht="15" x14ac:dyDescent="0.25">
      <c r="A12" s="98" t="s">
        <v>74</v>
      </c>
      <c r="B12" s="24" t="s">
        <v>80</v>
      </c>
      <c r="C12" s="147">
        <v>634.4</v>
      </c>
      <c r="D12" s="45"/>
      <c r="G12" s="41"/>
      <c r="H12" s="41"/>
      <c r="I12" s="41"/>
    </row>
    <row r="13" spans="1:9" ht="15" x14ac:dyDescent="0.25">
      <c r="A13" s="98" t="s">
        <v>73</v>
      </c>
      <c r="B13" s="85" t="s">
        <v>67</v>
      </c>
      <c r="C13" s="147">
        <v>283.89999999999998</v>
      </c>
      <c r="D13" s="45"/>
      <c r="G13" s="51"/>
      <c r="H13" s="41"/>
      <c r="I13" s="51"/>
    </row>
    <row r="14" spans="1:9" ht="14.25" x14ac:dyDescent="0.2">
      <c r="A14" s="83"/>
      <c r="B14" s="84" t="s">
        <v>26</v>
      </c>
      <c r="C14" s="148">
        <f>C10+C11+C12+C13</f>
        <v>1167</v>
      </c>
      <c r="D14" s="52"/>
    </row>
    <row r="15" spans="1:9" ht="15" x14ac:dyDescent="0.2">
      <c r="A15" s="52"/>
      <c r="B15" s="114"/>
      <c r="C15" s="53"/>
    </row>
    <row r="16" spans="1:9" ht="15" x14ac:dyDescent="0.2">
      <c r="A16" s="45"/>
      <c r="B16" s="40"/>
      <c r="C16" s="53"/>
    </row>
    <row r="17" spans="1:9" ht="15" x14ac:dyDescent="0.2">
      <c r="A17" s="52"/>
      <c r="B17" s="40"/>
      <c r="C17" s="53"/>
    </row>
    <row r="18" spans="1:9" ht="15" x14ac:dyDescent="0.2">
      <c r="A18" s="52"/>
      <c r="B18" s="48"/>
      <c r="C18" s="53"/>
    </row>
    <row r="19" spans="1:9" ht="15" x14ac:dyDescent="0.2">
      <c r="A19" s="52"/>
      <c r="B19" s="48"/>
      <c r="C19" s="53"/>
    </row>
    <row r="20" spans="1:9" ht="14.25" x14ac:dyDescent="0.2">
      <c r="A20" s="43"/>
      <c r="B20" s="49"/>
      <c r="C20" s="38"/>
    </row>
    <row r="21" spans="1:9" ht="15" x14ac:dyDescent="0.2">
      <c r="A21" s="45"/>
      <c r="B21" s="40"/>
      <c r="C21" s="41"/>
      <c r="E21" s="48"/>
    </row>
    <row r="22" spans="1:9" ht="15" x14ac:dyDescent="0.2">
      <c r="A22" s="63"/>
      <c r="B22" s="40"/>
      <c r="C22" s="41"/>
      <c r="F22" s="53"/>
    </row>
    <row r="23" spans="1:9" ht="15" x14ac:dyDescent="0.2">
      <c r="A23" s="45"/>
      <c r="B23" s="46"/>
      <c r="C23" s="39"/>
      <c r="F23" s="53"/>
    </row>
    <row r="24" spans="1:9" ht="14.25" x14ac:dyDescent="0.2">
      <c r="A24" s="43"/>
      <c r="B24" s="49"/>
      <c r="C24" s="38"/>
      <c r="F24" s="58"/>
    </row>
    <row r="25" spans="1:9" ht="15" x14ac:dyDescent="0.2">
      <c r="A25" s="45"/>
      <c r="B25" s="48"/>
      <c r="C25" s="41"/>
      <c r="F25" s="53"/>
      <c r="G25" s="41"/>
      <c r="H25" s="41"/>
      <c r="I25" s="41"/>
    </row>
    <row r="26" spans="1:9" ht="15" x14ac:dyDescent="0.2">
      <c r="A26" s="64"/>
      <c r="B26" s="44"/>
      <c r="C26" s="38"/>
      <c r="F26" s="53"/>
      <c r="G26" s="41"/>
      <c r="H26" s="41"/>
      <c r="I26" s="41"/>
    </row>
    <row r="27" spans="1:9" ht="15" x14ac:dyDescent="0.2">
      <c r="A27" s="45"/>
      <c r="B27" s="48"/>
      <c r="C27" s="41"/>
      <c r="F27" s="53"/>
      <c r="G27" s="61"/>
      <c r="H27" s="61"/>
      <c r="I27" s="61"/>
    </row>
    <row r="28" spans="1:9" ht="15" x14ac:dyDescent="0.2">
      <c r="A28" s="65"/>
      <c r="B28" s="48"/>
      <c r="C28" s="41"/>
      <c r="G28" s="53"/>
      <c r="H28" s="53"/>
      <c r="I28" s="41"/>
    </row>
    <row r="29" spans="1:9" ht="15" x14ac:dyDescent="0.2">
      <c r="A29" s="65"/>
      <c r="B29" s="48"/>
      <c r="C29" s="41"/>
      <c r="G29" s="41"/>
      <c r="H29" s="41"/>
      <c r="I29" s="41"/>
    </row>
    <row r="30" spans="1:9" ht="15" x14ac:dyDescent="0.2">
      <c r="A30" s="43"/>
      <c r="B30" s="44"/>
      <c r="C30" s="37"/>
      <c r="G30" s="62"/>
      <c r="H30" s="53"/>
      <c r="I30" s="41"/>
    </row>
    <row r="31" spans="1:9" ht="15" x14ac:dyDescent="0.2">
      <c r="A31" s="45"/>
      <c r="B31" s="46"/>
      <c r="C31" s="39"/>
    </row>
    <row r="32" spans="1:9" ht="15" x14ac:dyDescent="0.2">
      <c r="A32" s="45"/>
      <c r="B32" s="46"/>
      <c r="C32" s="39"/>
    </row>
    <row r="33" spans="1:10" ht="14.25" x14ac:dyDescent="0.2">
      <c r="A33" s="64"/>
      <c r="B33" s="66"/>
      <c r="C33" s="38"/>
    </row>
    <row r="34" spans="1:10" ht="15" x14ac:dyDescent="0.2">
      <c r="A34" s="65"/>
      <c r="B34" s="46"/>
      <c r="C34" s="41"/>
    </row>
    <row r="35" spans="1:10" ht="14.25" x14ac:dyDescent="0.2">
      <c r="A35" s="64"/>
      <c r="B35" s="44"/>
      <c r="C35" s="38"/>
    </row>
    <row r="36" spans="1:10" ht="15" x14ac:dyDescent="0.2">
      <c r="A36" s="65"/>
      <c r="B36" s="46"/>
      <c r="C36" s="41"/>
    </row>
    <row r="37" spans="1:10" ht="14.25" x14ac:dyDescent="0.2">
      <c r="A37" s="64"/>
      <c r="B37" s="66"/>
      <c r="C37" s="38"/>
    </row>
    <row r="38" spans="1:10" ht="15" x14ac:dyDescent="0.2">
      <c r="A38" s="65"/>
      <c r="B38" s="46"/>
      <c r="C38" s="41"/>
    </row>
    <row r="39" spans="1:10" ht="15" x14ac:dyDescent="0.2">
      <c r="A39" s="65"/>
      <c r="B39" s="46"/>
      <c r="C39" s="41"/>
    </row>
    <row r="40" spans="1:10" ht="15" x14ac:dyDescent="0.2">
      <c r="A40" s="65"/>
      <c r="B40" s="48"/>
      <c r="C40" s="41"/>
    </row>
    <row r="41" spans="1:10" ht="14.25" x14ac:dyDescent="0.2">
      <c r="A41" s="67"/>
      <c r="B41" s="68"/>
      <c r="C41" s="50"/>
    </row>
    <row r="42" spans="1:10" ht="14.25" x14ac:dyDescent="0.2">
      <c r="A42" s="43"/>
      <c r="B42" s="44"/>
      <c r="C42" s="57"/>
    </row>
    <row r="43" spans="1:10" ht="15" x14ac:dyDescent="0.2">
      <c r="A43" s="45"/>
      <c r="B43" s="48"/>
      <c r="C43" s="51"/>
    </row>
    <row r="44" spans="1:10" ht="14.25" x14ac:dyDescent="0.2">
      <c r="A44" s="43"/>
      <c r="B44" s="69"/>
      <c r="C44" s="38"/>
    </row>
    <row r="45" spans="1:10" ht="15" x14ac:dyDescent="0.2">
      <c r="A45" s="45"/>
      <c r="B45" s="48"/>
      <c r="C45" s="41"/>
      <c r="J45" s="13"/>
    </row>
    <row r="46" spans="1:10" ht="14.25" x14ac:dyDescent="0.2">
      <c r="A46" s="70"/>
      <c r="B46" s="68"/>
      <c r="C46" s="38"/>
    </row>
    <row r="47" spans="1:10" ht="14.25" x14ac:dyDescent="0.2">
      <c r="A47" s="70"/>
      <c r="B47" s="68"/>
      <c r="C47" s="38"/>
    </row>
    <row r="48" spans="1:10" ht="15" x14ac:dyDescent="0.2">
      <c r="A48" s="71"/>
      <c r="B48" s="48"/>
      <c r="C48" s="41"/>
    </row>
    <row r="49" spans="1:4" ht="15" x14ac:dyDescent="0.2">
      <c r="A49" s="71"/>
      <c r="B49" s="48"/>
      <c r="C49" s="41"/>
    </row>
    <row r="50" spans="1:4" ht="14.25" x14ac:dyDescent="0.2">
      <c r="A50" s="70"/>
      <c r="B50" s="68"/>
      <c r="C50" s="38"/>
    </row>
    <row r="51" spans="1:4" ht="14.25" x14ac:dyDescent="0.2">
      <c r="A51" s="70"/>
      <c r="B51" s="68"/>
      <c r="C51" s="38"/>
    </row>
    <row r="52" spans="1:4" ht="15" x14ac:dyDescent="0.2">
      <c r="A52" s="71"/>
      <c r="B52" s="48"/>
      <c r="C52" s="41"/>
    </row>
    <row r="53" spans="1:4" ht="15" x14ac:dyDescent="0.2">
      <c r="A53" s="71"/>
      <c r="B53" s="48"/>
      <c r="C53" s="41"/>
    </row>
    <row r="54" spans="1:4" ht="15.75" x14ac:dyDescent="0.2">
      <c r="A54" s="72"/>
      <c r="B54" s="68"/>
      <c r="C54" s="38"/>
    </row>
    <row r="55" spans="1:4" ht="15" x14ac:dyDescent="0.2">
      <c r="A55" s="45"/>
      <c r="B55" s="46"/>
      <c r="C55" s="41"/>
    </row>
    <row r="56" spans="1:4" ht="15" x14ac:dyDescent="0.2">
      <c r="A56" s="45"/>
      <c r="B56" s="46"/>
      <c r="C56" s="41"/>
    </row>
    <row r="57" spans="1:4" ht="14.25" x14ac:dyDescent="0.2">
      <c r="A57" s="43"/>
      <c r="B57" s="68"/>
      <c r="C57" s="38"/>
    </row>
    <row r="58" spans="1:4" ht="15" x14ac:dyDescent="0.2">
      <c r="A58" s="45"/>
      <c r="B58" s="46"/>
      <c r="C58" s="41"/>
    </row>
    <row r="59" spans="1:4" ht="15" x14ac:dyDescent="0.25">
      <c r="A59" s="45"/>
      <c r="B59" s="46"/>
      <c r="C59" s="41"/>
      <c r="D59" s="14"/>
    </row>
    <row r="60" spans="1:4" ht="15" x14ac:dyDescent="0.25">
      <c r="A60" s="45"/>
      <c r="B60" s="46"/>
      <c r="C60" s="41"/>
      <c r="D60" s="14"/>
    </row>
    <row r="61" spans="1:4" ht="30" customHeight="1" x14ac:dyDescent="0.2">
      <c r="A61" s="67"/>
      <c r="B61" s="68"/>
      <c r="C61" s="42"/>
    </row>
    <row r="62" spans="1:4" ht="15" customHeight="1" x14ac:dyDescent="0.2">
      <c r="A62" s="45"/>
      <c r="B62" s="46"/>
      <c r="C62" s="41"/>
    </row>
    <row r="63" spans="1:4" ht="15" customHeight="1" x14ac:dyDescent="0.2">
      <c r="A63" s="45"/>
      <c r="B63" s="46"/>
      <c r="C63" s="41"/>
    </row>
    <row r="64" spans="1:4" ht="15" x14ac:dyDescent="0.2">
      <c r="A64" s="45"/>
      <c r="B64" s="48"/>
      <c r="C64" s="41"/>
      <c r="D64" s="10"/>
    </row>
    <row r="65" spans="1:5" ht="15" x14ac:dyDescent="0.2">
      <c r="A65" s="45"/>
      <c r="B65" s="48"/>
      <c r="C65" s="41"/>
      <c r="D65" s="10"/>
    </row>
    <row r="66" spans="1:5" ht="15" x14ac:dyDescent="0.2">
      <c r="A66" s="45"/>
      <c r="B66" s="46"/>
      <c r="C66" s="41"/>
      <c r="E66" s="15"/>
    </row>
    <row r="67" spans="1:5" ht="15.75" x14ac:dyDescent="0.2">
      <c r="A67" s="73"/>
      <c r="B67" s="74"/>
      <c r="C67" s="42"/>
    </row>
    <row r="68" spans="1:5" ht="15" x14ac:dyDescent="0.2">
      <c r="A68" s="45"/>
      <c r="B68" s="75"/>
      <c r="C68" s="38"/>
    </row>
    <row r="69" spans="1:5" ht="15" x14ac:dyDescent="0.2">
      <c r="A69" s="76"/>
      <c r="B69" s="46"/>
      <c r="C69" s="47"/>
    </row>
    <row r="70" spans="1:5" ht="20.25" customHeight="1" x14ac:dyDescent="0.2">
      <c r="A70" s="52"/>
      <c r="B70" s="48"/>
      <c r="C70" s="53"/>
    </row>
    <row r="71" spans="1:5" ht="15" x14ac:dyDescent="0.2">
      <c r="A71" s="52"/>
      <c r="B71" s="48"/>
      <c r="C71" s="53"/>
    </row>
    <row r="72" spans="1:5" ht="19.5" customHeight="1" x14ac:dyDescent="0.2">
      <c r="A72" s="76"/>
      <c r="B72" s="46"/>
      <c r="C72" s="41"/>
    </row>
    <row r="73" spans="1:5" ht="15" x14ac:dyDescent="0.2">
      <c r="A73" s="76"/>
      <c r="B73" s="46"/>
      <c r="C73" s="41"/>
    </row>
    <row r="74" spans="1:5" ht="15" x14ac:dyDescent="0.2">
      <c r="A74" s="76"/>
      <c r="B74" s="46"/>
      <c r="C74" s="41"/>
    </row>
    <row r="75" spans="1:5" ht="15" x14ac:dyDescent="0.2">
      <c r="A75" s="65"/>
      <c r="B75" s="48"/>
      <c r="C75" s="41"/>
    </row>
    <row r="76" spans="1:5" ht="15" x14ac:dyDescent="0.2">
      <c r="A76" s="76"/>
      <c r="B76" s="48"/>
      <c r="C76" s="41"/>
    </row>
    <row r="77" spans="1:5" ht="15" x14ac:dyDescent="0.2">
      <c r="A77" s="45"/>
      <c r="B77" s="48"/>
      <c r="C77" s="41"/>
    </row>
    <row r="78" spans="1:5" ht="15" x14ac:dyDescent="0.2">
      <c r="A78" s="76"/>
      <c r="B78" s="48"/>
      <c r="C78" s="41"/>
    </row>
    <row r="79" spans="1:5" ht="15" x14ac:dyDescent="0.2">
      <c r="A79" s="76"/>
      <c r="B79" s="48"/>
      <c r="C79" s="41"/>
    </row>
    <row r="80" spans="1:5" ht="15" x14ac:dyDescent="0.2">
      <c r="A80" s="76"/>
      <c r="B80" s="48"/>
      <c r="C80" s="41"/>
    </row>
    <row r="81" spans="1:6" ht="15" x14ac:dyDescent="0.2">
      <c r="A81" s="76"/>
      <c r="B81" s="40"/>
      <c r="C81" s="41"/>
    </row>
    <row r="82" spans="1:6" ht="24.95" customHeight="1" x14ac:dyDescent="0.2">
      <c r="A82" s="76"/>
      <c r="B82" s="48"/>
      <c r="C82" s="41"/>
      <c r="D82" s="10"/>
    </row>
    <row r="83" spans="1:6" ht="15" x14ac:dyDescent="0.2">
      <c r="A83" s="45"/>
      <c r="B83" s="48"/>
      <c r="C83" s="41"/>
    </row>
    <row r="84" spans="1:6" ht="15" x14ac:dyDescent="0.2">
      <c r="A84" s="45"/>
      <c r="B84" s="40"/>
      <c r="C84" s="53"/>
    </row>
    <row r="85" spans="1:6" ht="15" x14ac:dyDescent="0.2">
      <c r="A85" s="78"/>
      <c r="B85" s="48"/>
      <c r="C85" s="41"/>
    </row>
    <row r="86" spans="1:6" ht="15" x14ac:dyDescent="0.2">
      <c r="A86" s="76"/>
      <c r="B86" s="79"/>
      <c r="C86" s="41"/>
    </row>
    <row r="87" spans="1:6" x14ac:dyDescent="0.2">
      <c r="A87" s="15"/>
      <c r="B87" s="2"/>
      <c r="C87" s="3"/>
    </row>
    <row r="88" spans="1:6" x14ac:dyDescent="0.2">
      <c r="A88" s="15"/>
      <c r="B88" s="2"/>
      <c r="C88" s="3"/>
    </row>
    <row r="89" spans="1:6" x14ac:dyDescent="0.2">
      <c r="A89" s="15"/>
      <c r="B89" s="2"/>
      <c r="C89" s="3"/>
      <c r="E89" s="10"/>
    </row>
    <row r="90" spans="1:6" ht="30" customHeight="1" x14ac:dyDescent="0.2">
      <c r="A90" s="15"/>
      <c r="B90" s="2"/>
      <c r="C90" s="3"/>
    </row>
    <row r="91" spans="1:6" ht="45" customHeight="1" x14ac:dyDescent="0.2">
      <c r="A91" s="15"/>
      <c r="B91" s="2"/>
      <c r="C91" s="3"/>
    </row>
    <row r="92" spans="1:6" x14ac:dyDescent="0.2">
      <c r="A92" s="15"/>
      <c r="B92" s="2"/>
      <c r="C92" s="3"/>
    </row>
    <row r="93" spans="1:6" x14ac:dyDescent="0.2">
      <c r="B93" s="2"/>
      <c r="C93" s="3"/>
    </row>
    <row r="94" spans="1:6" ht="17.25" customHeight="1" x14ac:dyDescent="0.2">
      <c r="B94" s="2"/>
      <c r="C94" s="3"/>
    </row>
    <row r="95" spans="1:6" x14ac:dyDescent="0.2">
      <c r="B95" s="2"/>
      <c r="C95" s="3"/>
      <c r="F95" s="10"/>
    </row>
    <row r="96" spans="1:6" x14ac:dyDescent="0.2">
      <c r="B96" s="2"/>
      <c r="C96" s="3"/>
    </row>
    <row r="97" spans="2:7" x14ac:dyDescent="0.2">
      <c r="B97" s="2"/>
      <c r="C97" s="3"/>
    </row>
    <row r="98" spans="2:7" x14ac:dyDescent="0.2">
      <c r="B98" s="2"/>
      <c r="C98" s="3"/>
    </row>
    <row r="99" spans="2:7" x14ac:dyDescent="0.2">
      <c r="B99" s="2"/>
      <c r="C99" s="3"/>
    </row>
    <row r="100" spans="2:7" x14ac:dyDescent="0.2">
      <c r="B100" s="2"/>
      <c r="C100" s="3"/>
    </row>
    <row r="102" spans="2:7" ht="45" customHeight="1" x14ac:dyDescent="0.2">
      <c r="C102" s="1"/>
    </row>
    <row r="106" spans="2:7" ht="30" customHeight="1" x14ac:dyDescent="0.2"/>
    <row r="108" spans="2:7" x14ac:dyDescent="0.2">
      <c r="G108" s="11"/>
    </row>
    <row r="127" ht="30" customHeight="1" x14ac:dyDescent="0.2"/>
    <row r="128" ht="15" customHeight="1" x14ac:dyDescent="0.2"/>
  </sheetData>
  <mergeCells count="2">
    <mergeCell ref="B5:C5"/>
    <mergeCell ref="H10:I10"/>
  </mergeCells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8"/>
  <sheetViews>
    <sheetView zoomScale="130" zoomScaleNormal="130" workbookViewId="0">
      <selection activeCell="G6" sqref="G6"/>
    </sheetView>
  </sheetViews>
  <sheetFormatPr defaultRowHeight="12.75" x14ac:dyDescent="0.2"/>
  <cols>
    <col min="1" max="1" width="6.140625" customWidth="1"/>
    <col min="2" max="2" width="44.5703125" customWidth="1"/>
    <col min="3" max="3" width="10.42578125" customWidth="1"/>
    <col min="4" max="4" width="11.140625" customWidth="1"/>
    <col min="5" max="5" width="12.42578125" customWidth="1"/>
    <col min="6" max="6" width="8.85546875" customWidth="1"/>
    <col min="7" max="7" width="10.5703125" bestFit="1" customWidth="1"/>
  </cols>
  <sheetData>
    <row r="1" spans="1:7" ht="15.75" x14ac:dyDescent="0.25">
      <c r="C1" s="31" t="s">
        <v>0</v>
      </c>
      <c r="D1" s="31"/>
      <c r="E1" s="31"/>
      <c r="F1" s="9"/>
    </row>
    <row r="2" spans="1:7" ht="16.5" customHeight="1" x14ac:dyDescent="0.25">
      <c r="A2" s="4"/>
      <c r="B2" s="4"/>
      <c r="C2" s="31" t="s">
        <v>82</v>
      </c>
      <c r="D2" s="31"/>
      <c r="E2" s="31"/>
      <c r="F2" s="9"/>
    </row>
    <row r="3" spans="1:7" ht="15.75" x14ac:dyDescent="0.25">
      <c r="A3" s="4"/>
      <c r="B3" s="4"/>
      <c r="C3" s="31" t="s">
        <v>12</v>
      </c>
      <c r="D3" s="31"/>
      <c r="E3" s="31"/>
      <c r="F3" s="9"/>
    </row>
    <row r="4" spans="1:7" x14ac:dyDescent="0.2">
      <c r="A4" s="4"/>
      <c r="B4" s="4"/>
      <c r="C4" s="4"/>
      <c r="D4" s="4"/>
      <c r="E4" s="4"/>
      <c r="F4" s="4"/>
    </row>
    <row r="5" spans="1:7" ht="15.75" x14ac:dyDescent="0.25">
      <c r="A5" s="4"/>
      <c r="B5" s="156" t="s">
        <v>35</v>
      </c>
      <c r="C5" s="156"/>
      <c r="D5" s="156"/>
      <c r="E5" s="156"/>
      <c r="F5" s="4"/>
    </row>
    <row r="6" spans="1:7" ht="15.75" x14ac:dyDescent="0.25">
      <c r="A6" s="4"/>
      <c r="B6" s="156" t="s">
        <v>36</v>
      </c>
      <c r="C6" s="156"/>
      <c r="D6" s="156"/>
      <c r="E6" s="100"/>
      <c r="F6" s="4"/>
    </row>
    <row r="7" spans="1:7" ht="15.75" x14ac:dyDescent="0.25">
      <c r="A7" s="4"/>
      <c r="B7" s="156" t="s">
        <v>37</v>
      </c>
      <c r="C7" s="156"/>
      <c r="D7" s="5"/>
      <c r="E7" s="6"/>
      <c r="F7" s="4"/>
    </row>
    <row r="8" spans="1:7" ht="15.75" x14ac:dyDescent="0.25">
      <c r="A8" s="4"/>
      <c r="B8" s="110"/>
      <c r="C8" s="110"/>
      <c r="D8" s="5"/>
      <c r="E8" s="6"/>
      <c r="F8" s="4"/>
    </row>
    <row r="9" spans="1:7" ht="13.5" customHeight="1" x14ac:dyDescent="0.25">
      <c r="A9" s="4"/>
      <c r="B9" s="4"/>
      <c r="C9" s="4"/>
      <c r="D9" s="4"/>
      <c r="E9" s="157" t="s">
        <v>46</v>
      </c>
      <c r="F9" s="158"/>
    </row>
    <row r="10" spans="1:7" ht="15" x14ac:dyDescent="0.2">
      <c r="A10" s="159" t="s">
        <v>1</v>
      </c>
      <c r="B10" s="159" t="s">
        <v>9</v>
      </c>
      <c r="C10" s="159" t="s">
        <v>2</v>
      </c>
      <c r="D10" s="159" t="s">
        <v>3</v>
      </c>
      <c r="E10" s="159"/>
      <c r="F10" s="159"/>
    </row>
    <row r="11" spans="1:7" ht="15" x14ac:dyDescent="0.2">
      <c r="A11" s="159"/>
      <c r="B11" s="159"/>
      <c r="C11" s="159"/>
      <c r="D11" s="159" t="s">
        <v>4</v>
      </c>
      <c r="E11" s="159"/>
      <c r="F11" s="159" t="s">
        <v>5</v>
      </c>
    </row>
    <row r="12" spans="1:7" ht="30" x14ac:dyDescent="0.2">
      <c r="A12" s="159"/>
      <c r="B12" s="159"/>
      <c r="C12" s="159"/>
      <c r="D12" s="101" t="s">
        <v>6</v>
      </c>
      <c r="E12" s="91" t="s">
        <v>11</v>
      </c>
      <c r="F12" s="159"/>
    </row>
    <row r="13" spans="1:7" ht="12.75" customHeight="1" x14ac:dyDescent="0.2">
      <c r="A13" s="7">
        <v>1</v>
      </c>
      <c r="B13" s="7">
        <v>2</v>
      </c>
      <c r="C13" s="7">
        <v>3</v>
      </c>
      <c r="D13" s="8">
        <v>4</v>
      </c>
      <c r="E13" s="7">
        <v>5</v>
      </c>
      <c r="F13" s="7">
        <v>6</v>
      </c>
    </row>
    <row r="14" spans="1:7" ht="17.25" customHeight="1" x14ac:dyDescent="0.2">
      <c r="A14" s="19" t="s">
        <v>15</v>
      </c>
      <c r="B14" s="20" t="s">
        <v>10</v>
      </c>
      <c r="C14" s="106">
        <f>D14+F14</f>
        <v>1167</v>
      </c>
      <c r="D14" s="106">
        <f>D15+D24+D17+D21</f>
        <v>556.69999999999993</v>
      </c>
      <c r="E14" s="106">
        <f t="shared" ref="E14:F14" si="0">E15+E24+E17+E21</f>
        <v>-14.2</v>
      </c>
      <c r="F14" s="106">
        <f t="shared" si="0"/>
        <v>610.29999999999995</v>
      </c>
    </row>
    <row r="15" spans="1:7" ht="14.25" x14ac:dyDescent="0.2">
      <c r="A15" s="21" t="s">
        <v>16</v>
      </c>
      <c r="B15" s="22" t="s">
        <v>13</v>
      </c>
      <c r="C15" s="118">
        <f t="shared" ref="C15:C23" si="1">D15+F15</f>
        <v>0</v>
      </c>
      <c r="D15" s="106">
        <f>D16</f>
        <v>-1.8</v>
      </c>
      <c r="E15" s="106">
        <f t="shared" ref="E15:F15" si="2">E16</f>
        <v>0</v>
      </c>
      <c r="F15" s="106">
        <f t="shared" si="2"/>
        <v>1.8</v>
      </c>
    </row>
    <row r="16" spans="1:7" ht="16.5" customHeight="1" x14ac:dyDescent="0.2">
      <c r="A16" s="12" t="s">
        <v>49</v>
      </c>
      <c r="B16" s="24" t="s">
        <v>7</v>
      </c>
      <c r="C16" s="87">
        <f t="shared" si="1"/>
        <v>0</v>
      </c>
      <c r="D16" s="87">
        <v>-1.8</v>
      </c>
      <c r="E16" s="87"/>
      <c r="F16" s="87">
        <v>1.8</v>
      </c>
      <c r="G16" s="93"/>
    </row>
    <row r="17" spans="1:7" ht="25.5" customHeight="1" x14ac:dyDescent="0.2">
      <c r="A17" s="140" t="s">
        <v>56</v>
      </c>
      <c r="B17" s="141" t="s">
        <v>55</v>
      </c>
      <c r="C17" s="139">
        <f t="shared" si="1"/>
        <v>526.09999999999991</v>
      </c>
      <c r="D17" s="139">
        <f>D18+D19+D20</f>
        <v>423.9</v>
      </c>
      <c r="E17" s="139">
        <f t="shared" ref="E17:F17" si="3">E18+E19+E20</f>
        <v>0</v>
      </c>
      <c r="F17" s="139">
        <f t="shared" si="3"/>
        <v>102.19999999999999</v>
      </c>
      <c r="G17" s="93"/>
    </row>
    <row r="18" spans="1:7" ht="14.25" customHeight="1" x14ac:dyDescent="0.2">
      <c r="A18" s="12" t="s">
        <v>63</v>
      </c>
      <c r="B18" s="24" t="s">
        <v>62</v>
      </c>
      <c r="C18" s="87">
        <f t="shared" si="1"/>
        <v>184.5</v>
      </c>
      <c r="D18" s="87">
        <v>82.3</v>
      </c>
      <c r="E18" s="87"/>
      <c r="F18" s="87">
        <v>102.2</v>
      </c>
      <c r="G18" s="93"/>
    </row>
    <row r="19" spans="1:7" ht="30.75" customHeight="1" x14ac:dyDescent="0.2">
      <c r="A19" s="12" t="s">
        <v>64</v>
      </c>
      <c r="B19" s="24" t="s">
        <v>65</v>
      </c>
      <c r="C19" s="87">
        <f t="shared" si="1"/>
        <v>57.7</v>
      </c>
      <c r="D19" s="87">
        <v>27.8</v>
      </c>
      <c r="E19" s="87"/>
      <c r="F19" s="87">
        <v>29.9</v>
      </c>
      <c r="G19" s="93"/>
    </row>
    <row r="20" spans="1:7" ht="16.5" customHeight="1" x14ac:dyDescent="0.2">
      <c r="A20" s="12" t="s">
        <v>66</v>
      </c>
      <c r="B20" s="24" t="s">
        <v>67</v>
      </c>
      <c r="C20" s="87">
        <f t="shared" si="1"/>
        <v>283.90000000000003</v>
      </c>
      <c r="D20" s="87">
        <v>313.8</v>
      </c>
      <c r="E20" s="87"/>
      <c r="F20" s="87">
        <v>-29.9</v>
      </c>
      <c r="G20" s="93"/>
    </row>
    <row r="21" spans="1:7" ht="14.25" x14ac:dyDescent="0.2">
      <c r="A21" s="140" t="s">
        <v>58</v>
      </c>
      <c r="B21" s="141" t="s">
        <v>57</v>
      </c>
      <c r="C21" s="139">
        <f t="shared" si="1"/>
        <v>640.9</v>
      </c>
      <c r="D21" s="139">
        <f>D23+D22</f>
        <v>134.6</v>
      </c>
      <c r="E21" s="139">
        <f t="shared" ref="E21:F21" si="4">E23+E22</f>
        <v>0</v>
      </c>
      <c r="F21" s="139">
        <f t="shared" si="4"/>
        <v>506.3</v>
      </c>
      <c r="G21" s="93"/>
    </row>
    <row r="22" spans="1:7" ht="17.25" customHeight="1" x14ac:dyDescent="0.2">
      <c r="A22" s="142" t="s">
        <v>68</v>
      </c>
      <c r="B22" s="24" t="s">
        <v>62</v>
      </c>
      <c r="C22" s="87">
        <f t="shared" si="1"/>
        <v>6.5</v>
      </c>
      <c r="D22" s="139"/>
      <c r="E22" s="139"/>
      <c r="F22" s="87">
        <v>6.5</v>
      </c>
      <c r="G22" s="93"/>
    </row>
    <row r="23" spans="1:7" ht="30.75" customHeight="1" x14ac:dyDescent="0.2">
      <c r="A23" s="12" t="s">
        <v>59</v>
      </c>
      <c r="B23" s="24" t="s">
        <v>80</v>
      </c>
      <c r="C23" s="87">
        <f t="shared" si="1"/>
        <v>634.4</v>
      </c>
      <c r="D23" s="87">
        <v>134.6</v>
      </c>
      <c r="E23" s="87"/>
      <c r="F23" s="87">
        <v>499.8</v>
      </c>
      <c r="G23" s="93"/>
    </row>
    <row r="24" spans="1:7" ht="15.75" customHeight="1" x14ac:dyDescent="0.2">
      <c r="A24" s="25" t="s">
        <v>17</v>
      </c>
      <c r="B24" s="22" t="s">
        <v>14</v>
      </c>
      <c r="C24" s="104">
        <f t="shared" ref="C24:C25" si="5">D24+F24</f>
        <v>0</v>
      </c>
      <c r="D24" s="106">
        <f>D25</f>
        <v>0</v>
      </c>
      <c r="E24" s="106">
        <f t="shared" ref="E24:F24" si="6">E25</f>
        <v>-14.2</v>
      </c>
      <c r="F24" s="106">
        <f t="shared" si="6"/>
        <v>0</v>
      </c>
    </row>
    <row r="25" spans="1:7" ht="30" x14ac:dyDescent="0.25">
      <c r="A25" s="12" t="s">
        <v>53</v>
      </c>
      <c r="B25" s="92" t="s">
        <v>78</v>
      </c>
      <c r="C25" s="111">
        <f t="shared" si="5"/>
        <v>0</v>
      </c>
      <c r="D25" s="111"/>
      <c r="E25" s="111">
        <v>-14.2</v>
      </c>
      <c r="F25" s="88"/>
    </row>
    <row r="26" spans="1:7" ht="18" customHeight="1" x14ac:dyDescent="0.2">
      <c r="A26" s="26" t="s">
        <v>19</v>
      </c>
      <c r="B26" s="27" t="s">
        <v>14</v>
      </c>
      <c r="C26" s="89">
        <f t="shared" ref="C26:C29" si="7">D26+F26</f>
        <v>0</v>
      </c>
      <c r="D26" s="89">
        <f>D27+D28</f>
        <v>-4.0999999999999996</v>
      </c>
      <c r="E26" s="89">
        <f t="shared" ref="E26:F26" si="8">E27+E28</f>
        <v>-8.6</v>
      </c>
      <c r="F26" s="89">
        <f t="shared" si="8"/>
        <v>4.0999999999999996</v>
      </c>
    </row>
    <row r="27" spans="1:7" ht="15" x14ac:dyDescent="0.2">
      <c r="A27" s="12" t="s">
        <v>20</v>
      </c>
      <c r="B27" s="23" t="s">
        <v>7</v>
      </c>
      <c r="C27" s="88">
        <f t="shared" si="7"/>
        <v>0</v>
      </c>
      <c r="D27" s="108">
        <v>-4.0999999999999996</v>
      </c>
      <c r="E27" s="88">
        <v>-4.5999999999999996</v>
      </c>
      <c r="F27" s="88">
        <v>4.0999999999999996</v>
      </c>
    </row>
    <row r="28" spans="1:7" ht="15" x14ac:dyDescent="0.2">
      <c r="A28" s="12" t="s">
        <v>21</v>
      </c>
      <c r="B28" s="23" t="s">
        <v>18</v>
      </c>
      <c r="C28" s="88">
        <f t="shared" si="7"/>
        <v>0</v>
      </c>
      <c r="D28" s="32"/>
      <c r="E28" s="88">
        <v>-4</v>
      </c>
      <c r="F28" s="18"/>
    </row>
    <row r="29" spans="1:7" ht="15" x14ac:dyDescent="0.2">
      <c r="A29" s="121" t="s">
        <v>54</v>
      </c>
      <c r="B29" s="19" t="s">
        <v>2</v>
      </c>
      <c r="C29" s="106">
        <f t="shared" si="7"/>
        <v>1167</v>
      </c>
      <c r="D29" s="105">
        <f>D26+D14</f>
        <v>552.59999999999991</v>
      </c>
      <c r="E29" s="105">
        <f>E26+E14</f>
        <v>-22.799999999999997</v>
      </c>
      <c r="F29" s="105">
        <f>F26+F14</f>
        <v>614.4</v>
      </c>
    </row>
    <row r="30" spans="1:7" ht="16.5" customHeight="1" x14ac:dyDescent="0.2">
      <c r="A30" s="12"/>
      <c r="B30" s="29" t="s">
        <v>8</v>
      </c>
      <c r="C30" s="17"/>
      <c r="D30" s="17"/>
      <c r="E30" s="17"/>
      <c r="F30" s="17"/>
    </row>
    <row r="31" spans="1:7" ht="29.25" customHeight="1" x14ac:dyDescent="0.2">
      <c r="A31" s="30" t="s">
        <v>22</v>
      </c>
      <c r="B31" s="24" t="s">
        <v>77</v>
      </c>
      <c r="C31" s="108">
        <f t="shared" ref="C31:C35" si="9">D31+F31</f>
        <v>191</v>
      </c>
      <c r="D31" s="109">
        <f>D16+D18+D22+D27</f>
        <v>76.400000000000006</v>
      </c>
      <c r="E31" s="109">
        <f t="shared" ref="E31:F31" si="10">E16+E18+E22+E27</f>
        <v>-4.5999999999999996</v>
      </c>
      <c r="F31" s="109">
        <f t="shared" si="10"/>
        <v>114.6</v>
      </c>
    </row>
    <row r="32" spans="1:7" ht="17.25" customHeight="1" x14ac:dyDescent="0.2">
      <c r="A32" s="30" t="s">
        <v>23</v>
      </c>
      <c r="B32" s="23" t="s">
        <v>18</v>
      </c>
      <c r="C32" s="88">
        <f t="shared" si="9"/>
        <v>0</v>
      </c>
      <c r="D32" s="108">
        <f>D28+D25</f>
        <v>0</v>
      </c>
      <c r="E32" s="108">
        <f t="shared" ref="E32:F32" si="11">E28+E25</f>
        <v>-18.2</v>
      </c>
      <c r="F32" s="108">
        <f t="shared" si="11"/>
        <v>0</v>
      </c>
    </row>
    <row r="33" spans="1:8" ht="30.75" customHeight="1" x14ac:dyDescent="0.2">
      <c r="A33" s="30" t="s">
        <v>69</v>
      </c>
      <c r="B33" s="24" t="s">
        <v>65</v>
      </c>
      <c r="C33" s="102">
        <f t="shared" si="9"/>
        <v>57.7</v>
      </c>
      <c r="D33" s="143">
        <f>D19</f>
        <v>27.8</v>
      </c>
      <c r="E33" s="143">
        <f t="shared" ref="E33:F33" si="12">E19</f>
        <v>0</v>
      </c>
      <c r="F33" s="143">
        <f t="shared" si="12"/>
        <v>29.9</v>
      </c>
    </row>
    <row r="34" spans="1:8" ht="28.5" customHeight="1" x14ac:dyDescent="0.2">
      <c r="A34" s="30" t="s">
        <v>60</v>
      </c>
      <c r="B34" s="24" t="s">
        <v>80</v>
      </c>
      <c r="C34" s="88">
        <f t="shared" si="9"/>
        <v>634.4</v>
      </c>
      <c r="D34" s="88">
        <f>D23</f>
        <v>134.6</v>
      </c>
      <c r="E34" s="88">
        <f t="shared" ref="E34:F34" si="13">E23</f>
        <v>0</v>
      </c>
      <c r="F34" s="88">
        <f t="shared" si="13"/>
        <v>499.8</v>
      </c>
      <c r="G34" s="15"/>
    </row>
    <row r="35" spans="1:8" ht="15" x14ac:dyDescent="0.25">
      <c r="A35" s="144" t="s">
        <v>70</v>
      </c>
      <c r="B35" s="24" t="s">
        <v>67</v>
      </c>
      <c r="C35" s="88">
        <f t="shared" si="9"/>
        <v>283.90000000000003</v>
      </c>
      <c r="D35" s="111">
        <f>D20</f>
        <v>313.8</v>
      </c>
      <c r="E35" s="111">
        <f t="shared" ref="E35:F35" si="14">E20</f>
        <v>0</v>
      </c>
      <c r="F35" s="111">
        <f t="shared" si="14"/>
        <v>-29.9</v>
      </c>
      <c r="G35" s="15"/>
    </row>
    <row r="36" spans="1:8" x14ac:dyDescent="0.2">
      <c r="A36" s="15"/>
      <c r="B36" s="152"/>
      <c r="C36" s="153"/>
      <c r="D36" s="153"/>
      <c r="E36" s="153"/>
      <c r="F36" s="3"/>
      <c r="G36" s="15"/>
    </row>
    <row r="37" spans="1:8" x14ac:dyDescent="0.2">
      <c r="A37" s="15"/>
      <c r="B37" s="2"/>
      <c r="C37" s="3"/>
      <c r="D37" s="3"/>
      <c r="E37" s="3"/>
      <c r="F37" s="3"/>
      <c r="G37" s="15"/>
      <c r="H37" s="15"/>
    </row>
    <row r="38" spans="1:8" ht="17.25" customHeight="1" x14ac:dyDescent="0.2">
      <c r="B38" s="2"/>
      <c r="C38" s="3"/>
      <c r="D38" s="3"/>
      <c r="E38" s="3"/>
      <c r="F38" s="3"/>
    </row>
    <row r="39" spans="1:8" x14ac:dyDescent="0.2">
      <c r="B39" s="2"/>
      <c r="C39" s="3"/>
      <c r="D39" s="3"/>
      <c r="E39" s="3"/>
      <c r="F39" s="3"/>
    </row>
    <row r="40" spans="1:8" ht="17.25" customHeight="1" x14ac:dyDescent="0.2">
      <c r="B40" s="2"/>
      <c r="C40" s="3"/>
      <c r="D40" s="3"/>
      <c r="E40" s="3"/>
      <c r="F40" s="3"/>
    </row>
    <row r="41" spans="1:8" x14ac:dyDescent="0.2">
      <c r="B41" s="154"/>
      <c r="C41" s="3"/>
      <c r="D41" s="3"/>
      <c r="E41" s="3"/>
      <c r="F41" s="3"/>
    </row>
    <row r="42" spans="1:8" ht="16.5" customHeight="1" x14ac:dyDescent="0.2">
      <c r="B42" s="2"/>
      <c r="C42" s="3"/>
      <c r="D42" s="3"/>
      <c r="E42" s="3"/>
      <c r="F42" s="3"/>
    </row>
    <row r="43" spans="1:8" x14ac:dyDescent="0.2">
      <c r="B43" s="2"/>
      <c r="C43" s="3"/>
      <c r="D43" s="3"/>
      <c r="E43" s="3"/>
      <c r="F43" s="3"/>
    </row>
    <row r="44" spans="1:8" x14ac:dyDescent="0.2">
      <c r="B44" s="2"/>
      <c r="C44" s="3"/>
      <c r="D44" s="3"/>
      <c r="E44" s="3"/>
      <c r="F44" s="3"/>
    </row>
    <row r="45" spans="1:8" x14ac:dyDescent="0.2">
      <c r="B45" s="2"/>
      <c r="C45" s="3"/>
      <c r="D45" s="3"/>
      <c r="E45" s="3"/>
      <c r="F45" s="3"/>
    </row>
    <row r="46" spans="1:8" x14ac:dyDescent="0.2">
      <c r="B46" s="2"/>
      <c r="C46" s="3"/>
      <c r="D46" s="3"/>
      <c r="E46" s="3"/>
      <c r="F46" s="3"/>
    </row>
    <row r="47" spans="1:8" ht="15" customHeight="1" x14ac:dyDescent="0.2">
      <c r="B47" s="2"/>
      <c r="C47" s="3"/>
      <c r="D47" s="3"/>
      <c r="E47" s="3"/>
      <c r="F47" s="3"/>
    </row>
    <row r="48" spans="1:8" ht="32.25" customHeight="1" x14ac:dyDescent="0.2">
      <c r="B48" s="2"/>
      <c r="C48" s="3"/>
      <c r="D48" s="3"/>
      <c r="E48" s="3"/>
      <c r="F48" s="3"/>
    </row>
    <row r="50" spans="3:6" ht="15" customHeight="1" x14ac:dyDescent="0.2">
      <c r="C50" s="1"/>
      <c r="D50" s="1"/>
      <c r="E50" s="1"/>
      <c r="F50" s="1"/>
    </row>
    <row r="52" spans="3:6" ht="18.75" customHeight="1" x14ac:dyDescent="0.2"/>
    <row r="53" spans="3:6" ht="16.5" customHeight="1" x14ac:dyDescent="0.2"/>
    <row r="57" spans="3:6" ht="15" customHeight="1" x14ac:dyDescent="0.2"/>
    <row r="58" spans="3:6" ht="30.75" customHeight="1" x14ac:dyDescent="0.2"/>
    <row r="59" spans="3:6" ht="16.5" customHeight="1" x14ac:dyDescent="0.2"/>
    <row r="61" spans="3:6" ht="15.75" customHeight="1" x14ac:dyDescent="0.2"/>
    <row r="62" spans="3:6" ht="15" customHeight="1" x14ac:dyDescent="0.2"/>
    <row r="63" spans="3:6" ht="15" customHeight="1" x14ac:dyDescent="0.2"/>
    <row r="70" ht="15" customHeight="1" x14ac:dyDescent="0.2"/>
    <row r="72" ht="16.5" customHeight="1" x14ac:dyDescent="0.2"/>
    <row r="74" ht="30.75" customHeight="1" x14ac:dyDescent="0.2"/>
    <row r="79" ht="16.5" customHeight="1" x14ac:dyDescent="0.2"/>
    <row r="82" ht="18" customHeight="1" x14ac:dyDescent="0.2"/>
    <row r="84" ht="15" customHeight="1" x14ac:dyDescent="0.2"/>
    <row r="90" ht="16.5" customHeight="1" x14ac:dyDescent="0.2"/>
    <row r="91" ht="16.5" customHeight="1" x14ac:dyDescent="0.2"/>
    <row r="94" ht="17.25" customHeight="1" x14ac:dyDescent="0.2"/>
    <row r="97" ht="16.5" customHeight="1" x14ac:dyDescent="0.2"/>
    <row r="102" ht="15.75" customHeight="1" x14ac:dyDescent="0.2"/>
    <row r="106" ht="30" customHeight="1" x14ac:dyDescent="0.2"/>
    <row r="125" spans="10:10" x14ac:dyDescent="0.2">
      <c r="J125" s="11"/>
    </row>
    <row r="127" spans="10:10" ht="30" customHeight="1" x14ac:dyDescent="0.2"/>
    <row r="128" spans="10:10" ht="15" customHeight="1" x14ac:dyDescent="0.2"/>
  </sheetData>
  <mergeCells count="10">
    <mergeCell ref="B5:E5"/>
    <mergeCell ref="B6:D6"/>
    <mergeCell ref="E9:F9"/>
    <mergeCell ref="A10:A12"/>
    <mergeCell ref="B10:B12"/>
    <mergeCell ref="C10:C12"/>
    <mergeCell ref="D10:F10"/>
    <mergeCell ref="D11:E11"/>
    <mergeCell ref="F11:F12"/>
    <mergeCell ref="B7:C7"/>
  </mergeCells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7"/>
  <sheetViews>
    <sheetView zoomScale="130" zoomScaleNormal="130" workbookViewId="0">
      <selection activeCell="C2" sqref="C2"/>
    </sheetView>
  </sheetViews>
  <sheetFormatPr defaultRowHeight="12.75" x14ac:dyDescent="0.2"/>
  <cols>
    <col min="1" max="1" width="5.5703125" customWidth="1"/>
    <col min="2" max="2" width="44.5703125" customWidth="1"/>
    <col min="3" max="3" width="10.42578125" customWidth="1"/>
    <col min="4" max="4" width="11.140625" customWidth="1"/>
    <col min="5" max="5" width="12.42578125" customWidth="1"/>
    <col min="6" max="6" width="8.85546875" customWidth="1"/>
    <col min="7" max="7" width="10.5703125" bestFit="1" customWidth="1"/>
  </cols>
  <sheetData>
    <row r="1" spans="1:6" ht="15" x14ac:dyDescent="0.25">
      <c r="A1" s="9"/>
      <c r="B1" s="9"/>
      <c r="C1" s="122" t="s">
        <v>0</v>
      </c>
      <c r="D1" s="122"/>
      <c r="E1" s="122"/>
      <c r="F1" s="9"/>
    </row>
    <row r="2" spans="1:6" ht="18" customHeight="1" x14ac:dyDescent="0.25">
      <c r="A2" s="9"/>
      <c r="B2" s="9"/>
      <c r="C2" s="122" t="s">
        <v>83</v>
      </c>
      <c r="D2" s="122"/>
      <c r="E2" s="122"/>
      <c r="F2" s="9"/>
    </row>
    <row r="3" spans="1:6" ht="15" x14ac:dyDescent="0.25">
      <c r="A3" s="9"/>
      <c r="B3" s="9"/>
      <c r="C3" s="122" t="s">
        <v>27</v>
      </c>
      <c r="D3" s="122"/>
      <c r="E3" s="122"/>
      <c r="F3" s="9"/>
    </row>
    <row r="4" spans="1:6" ht="15.75" customHeight="1" x14ac:dyDescent="0.25">
      <c r="A4" s="9"/>
      <c r="B4" s="9"/>
      <c r="C4" s="9"/>
      <c r="D4" s="9"/>
      <c r="E4" s="9"/>
      <c r="F4" s="9"/>
    </row>
    <row r="5" spans="1:6" ht="15" x14ac:dyDescent="0.25">
      <c r="A5" s="9"/>
      <c r="B5" s="123" t="s">
        <v>41</v>
      </c>
      <c r="C5" s="123"/>
      <c r="D5" s="123"/>
      <c r="E5" s="123"/>
      <c r="F5" s="123"/>
    </row>
    <row r="6" spans="1:6" ht="15" x14ac:dyDescent="0.25">
      <c r="A6" s="9"/>
      <c r="B6" s="123" t="s">
        <v>42</v>
      </c>
      <c r="C6" s="124"/>
      <c r="D6" s="124"/>
      <c r="E6" s="124"/>
      <c r="F6" s="124"/>
    </row>
    <row r="7" spans="1:6" ht="15" customHeight="1" x14ac:dyDescent="0.25">
      <c r="A7" s="9"/>
      <c r="B7" s="123"/>
      <c r="C7" s="124"/>
      <c r="D7" s="124"/>
      <c r="E7" s="124"/>
      <c r="F7" s="124"/>
    </row>
    <row r="8" spans="1:6" ht="13.5" customHeight="1" x14ac:dyDescent="0.25">
      <c r="A8" s="9"/>
      <c r="B8" s="9"/>
      <c r="C8" s="9"/>
      <c r="D8" s="9"/>
      <c r="E8" s="9"/>
      <c r="F8" s="122" t="s">
        <v>45</v>
      </c>
    </row>
    <row r="9" spans="1:6" ht="15" x14ac:dyDescent="0.25">
      <c r="A9" s="159" t="s">
        <v>24</v>
      </c>
      <c r="B9" s="159" t="s">
        <v>28</v>
      </c>
      <c r="C9" s="159" t="s">
        <v>2</v>
      </c>
      <c r="D9" s="160" t="s">
        <v>3</v>
      </c>
      <c r="E9" s="160"/>
      <c r="F9" s="160"/>
    </row>
    <row r="10" spans="1:6" ht="14.25" customHeight="1" x14ac:dyDescent="0.25">
      <c r="A10" s="159"/>
      <c r="B10" s="159"/>
      <c r="C10" s="159"/>
      <c r="D10" s="160" t="s">
        <v>4</v>
      </c>
      <c r="E10" s="160"/>
      <c r="F10" s="159" t="s">
        <v>5</v>
      </c>
    </row>
    <row r="11" spans="1:6" ht="31.5" customHeight="1" x14ac:dyDescent="0.2">
      <c r="A11" s="159"/>
      <c r="B11" s="159"/>
      <c r="C11" s="159"/>
      <c r="D11" s="119" t="s">
        <v>6</v>
      </c>
      <c r="E11" s="119" t="s">
        <v>29</v>
      </c>
      <c r="F11" s="159"/>
    </row>
    <row r="12" spans="1:6" ht="15" customHeight="1" x14ac:dyDescent="0.25">
      <c r="A12" s="86">
        <v>1</v>
      </c>
      <c r="B12" s="86">
        <v>2</v>
      </c>
      <c r="C12" s="125">
        <v>3</v>
      </c>
      <c r="D12" s="86">
        <v>4</v>
      </c>
      <c r="E12" s="86">
        <v>5</v>
      </c>
      <c r="F12" s="86">
        <v>6</v>
      </c>
    </row>
    <row r="13" spans="1:6" ht="15" x14ac:dyDescent="0.25">
      <c r="A13" s="86">
        <v>8</v>
      </c>
      <c r="B13" s="155" t="s">
        <v>79</v>
      </c>
      <c r="C13" s="126">
        <f>D13+F13</f>
        <v>0</v>
      </c>
      <c r="D13" s="86"/>
      <c r="E13" s="86">
        <v>-0.5</v>
      </c>
      <c r="F13" s="86"/>
    </row>
    <row r="14" spans="1:6" ht="30" x14ac:dyDescent="0.25">
      <c r="A14" s="151">
        <v>11</v>
      </c>
      <c r="B14" s="92" t="s">
        <v>51</v>
      </c>
      <c r="C14" s="126">
        <f t="shared" ref="C14:C16" si="0">D14+F14</f>
        <v>0</v>
      </c>
      <c r="D14" s="107"/>
      <c r="E14" s="127">
        <v>-1.5</v>
      </c>
      <c r="F14" s="107"/>
    </row>
    <row r="15" spans="1:6" ht="15" x14ac:dyDescent="0.25">
      <c r="A15" s="86">
        <v>18</v>
      </c>
      <c r="B15" s="92" t="s">
        <v>50</v>
      </c>
      <c r="C15" s="128">
        <f t="shared" si="0"/>
        <v>0</v>
      </c>
      <c r="D15" s="107"/>
      <c r="E15" s="127">
        <v>-2</v>
      </c>
      <c r="F15" s="118"/>
    </row>
    <row r="16" spans="1:6" ht="45" x14ac:dyDescent="0.25">
      <c r="A16" s="120">
        <v>26</v>
      </c>
      <c r="B16" s="92" t="s">
        <v>52</v>
      </c>
      <c r="C16" s="126">
        <f t="shared" si="0"/>
        <v>0</v>
      </c>
      <c r="D16" s="107"/>
      <c r="E16" s="127">
        <v>-14.2</v>
      </c>
      <c r="F16" s="107"/>
    </row>
    <row r="17" spans="1:7" ht="14.25" x14ac:dyDescent="0.2">
      <c r="A17" s="103">
        <v>28</v>
      </c>
      <c r="B17" s="129" t="s">
        <v>43</v>
      </c>
      <c r="C17" s="130">
        <f>SUM(C14:C16)</f>
        <v>0</v>
      </c>
      <c r="D17" s="130">
        <f>D14+D15+D16</f>
        <v>0</v>
      </c>
      <c r="E17" s="130">
        <f>E14+E15+E16+E13</f>
        <v>-18.2</v>
      </c>
      <c r="F17" s="130">
        <f t="shared" ref="F17" si="1">F14+F15+F16</f>
        <v>0</v>
      </c>
    </row>
    <row r="18" spans="1:7" ht="15.75" customHeight="1" x14ac:dyDescent="0.2">
      <c r="A18" s="45"/>
      <c r="B18" s="116"/>
      <c r="C18" s="115"/>
      <c r="D18" s="117"/>
      <c r="E18" s="115"/>
      <c r="F18" s="51"/>
    </row>
    <row r="19" spans="1:7" ht="15" x14ac:dyDescent="0.2">
      <c r="A19" s="45"/>
      <c r="B19" s="48"/>
      <c r="C19" s="41"/>
      <c r="D19" s="41"/>
      <c r="E19" s="41"/>
      <c r="F19" s="41"/>
    </row>
    <row r="20" spans="1:7" ht="15" x14ac:dyDescent="0.2">
      <c r="A20" s="45"/>
      <c r="B20" s="48"/>
      <c r="C20" s="41"/>
      <c r="D20" s="41"/>
      <c r="E20" s="41"/>
      <c r="F20" s="41"/>
    </row>
    <row r="21" spans="1:7" ht="15" x14ac:dyDescent="0.2">
      <c r="A21" s="52"/>
      <c r="B21" s="40"/>
      <c r="C21" s="53"/>
      <c r="D21" s="41"/>
      <c r="E21" s="41"/>
      <c r="F21" s="41"/>
      <c r="G21" s="13"/>
    </row>
    <row r="22" spans="1:7" ht="14.25" x14ac:dyDescent="0.2">
      <c r="A22" s="43"/>
      <c r="B22" s="44"/>
      <c r="C22" s="37"/>
      <c r="D22" s="38"/>
      <c r="E22" s="38"/>
      <c r="F22" s="38"/>
    </row>
    <row r="23" spans="1:7" ht="15" x14ac:dyDescent="0.2">
      <c r="A23" s="45"/>
      <c r="B23" s="48"/>
      <c r="C23" s="39"/>
      <c r="D23" s="41"/>
      <c r="E23" s="41"/>
      <c r="F23" s="41"/>
    </row>
    <row r="24" spans="1:7" ht="15" x14ac:dyDescent="0.2">
      <c r="A24" s="45"/>
      <c r="B24" s="46"/>
      <c r="C24" s="39"/>
      <c r="D24" s="41"/>
      <c r="E24" s="41"/>
      <c r="F24" s="41"/>
    </row>
    <row r="25" spans="1:7" ht="14.25" x14ac:dyDescent="0.2">
      <c r="A25" s="54"/>
      <c r="B25" s="55"/>
      <c r="C25" s="56"/>
      <c r="D25" s="57"/>
      <c r="E25" s="58"/>
      <c r="F25" s="57"/>
    </row>
    <row r="26" spans="1:7" ht="15" x14ac:dyDescent="0.2">
      <c r="A26" s="52"/>
      <c r="B26" s="48"/>
      <c r="C26" s="59"/>
      <c r="D26" s="51"/>
      <c r="E26" s="53"/>
      <c r="F26" s="41"/>
    </row>
    <row r="27" spans="1:7" ht="15" x14ac:dyDescent="0.2">
      <c r="A27" s="52"/>
      <c r="B27" s="48"/>
      <c r="C27" s="39"/>
      <c r="D27" s="53"/>
      <c r="E27" s="53"/>
      <c r="F27" s="41"/>
    </row>
    <row r="28" spans="1:7" ht="15" x14ac:dyDescent="0.2">
      <c r="A28" s="52"/>
      <c r="B28" s="48"/>
      <c r="C28" s="39"/>
      <c r="D28" s="53"/>
      <c r="E28" s="53"/>
      <c r="F28" s="41"/>
    </row>
    <row r="29" spans="1:7" ht="15" x14ac:dyDescent="0.2">
      <c r="A29" s="45"/>
      <c r="B29" s="40"/>
      <c r="C29" s="53"/>
      <c r="D29" s="41"/>
      <c r="E29" s="41"/>
      <c r="F29" s="41"/>
    </row>
    <row r="30" spans="1:7" ht="15" x14ac:dyDescent="0.2">
      <c r="A30" s="45"/>
      <c r="B30" s="40"/>
      <c r="C30" s="53"/>
      <c r="D30" s="41"/>
      <c r="E30" s="41"/>
      <c r="F30" s="41"/>
    </row>
    <row r="31" spans="1:7" ht="15" x14ac:dyDescent="0.2">
      <c r="A31" s="45"/>
      <c r="B31" s="48"/>
      <c r="C31" s="53"/>
      <c r="D31" s="41"/>
      <c r="E31" s="41"/>
      <c r="F31" s="41"/>
    </row>
    <row r="32" spans="1:7" ht="14.25" x14ac:dyDescent="0.2">
      <c r="A32" s="54"/>
      <c r="B32" s="60"/>
      <c r="C32" s="58"/>
      <c r="D32" s="61"/>
      <c r="E32" s="61"/>
      <c r="F32" s="61"/>
    </row>
    <row r="33" spans="1:6" ht="15" x14ac:dyDescent="0.2">
      <c r="A33" s="52"/>
      <c r="B33" s="48"/>
      <c r="C33" s="53"/>
      <c r="D33" s="53"/>
      <c r="E33" s="53"/>
      <c r="F33" s="41"/>
    </row>
    <row r="34" spans="1:6" ht="15" x14ac:dyDescent="0.2">
      <c r="A34" s="52"/>
      <c r="B34" s="48"/>
      <c r="C34" s="53"/>
      <c r="D34" s="41"/>
      <c r="E34" s="41"/>
      <c r="F34" s="41"/>
    </row>
    <row r="35" spans="1:6" ht="15" x14ac:dyDescent="0.2">
      <c r="A35" s="52"/>
      <c r="B35" s="48"/>
      <c r="C35" s="53"/>
      <c r="D35" s="62"/>
      <c r="E35" s="53"/>
      <c r="F35" s="41"/>
    </row>
    <row r="36" spans="1:6" ht="15" x14ac:dyDescent="0.2">
      <c r="A36" s="52"/>
      <c r="B36" s="40"/>
      <c r="C36" s="53"/>
      <c r="D36" s="41"/>
      <c r="E36" s="41"/>
      <c r="F36" s="41"/>
    </row>
    <row r="37" spans="1:6" ht="15" x14ac:dyDescent="0.2">
      <c r="A37" s="45"/>
      <c r="B37" s="40"/>
      <c r="C37" s="53"/>
      <c r="D37" s="41"/>
      <c r="E37" s="41"/>
      <c r="F37" s="41"/>
    </row>
    <row r="38" spans="1:6" ht="15" x14ac:dyDescent="0.2">
      <c r="A38" s="52"/>
      <c r="B38" s="40"/>
      <c r="C38" s="53"/>
      <c r="D38" s="53"/>
      <c r="E38" s="53"/>
      <c r="F38" s="41"/>
    </row>
    <row r="39" spans="1:6" ht="15" x14ac:dyDescent="0.2">
      <c r="A39" s="52"/>
      <c r="B39" s="48"/>
      <c r="C39" s="53"/>
      <c r="D39" s="41"/>
      <c r="E39" s="41"/>
      <c r="F39" s="41"/>
    </row>
    <row r="40" spans="1:6" ht="15" x14ac:dyDescent="0.2">
      <c r="A40" s="52"/>
      <c r="B40" s="48"/>
      <c r="C40" s="53"/>
      <c r="D40" s="41"/>
      <c r="E40" s="41"/>
      <c r="F40" s="41"/>
    </row>
    <row r="41" spans="1:6" ht="14.25" x14ac:dyDescent="0.2">
      <c r="A41" s="43"/>
      <c r="B41" s="49"/>
      <c r="C41" s="38"/>
      <c r="D41" s="38"/>
      <c r="E41" s="38"/>
      <c r="F41" s="38"/>
    </row>
    <row r="42" spans="1:6" ht="19.5" customHeight="1" x14ac:dyDescent="0.2">
      <c r="A42" s="45"/>
      <c r="B42" s="40"/>
      <c r="C42" s="41"/>
      <c r="D42" s="41"/>
      <c r="E42" s="38"/>
      <c r="F42" s="38"/>
    </row>
    <row r="43" spans="1:6" ht="15" x14ac:dyDescent="0.2">
      <c r="A43" s="63"/>
      <c r="B43" s="40"/>
      <c r="C43" s="41"/>
      <c r="D43" s="41"/>
      <c r="E43" s="38"/>
      <c r="F43" s="38"/>
    </row>
    <row r="44" spans="1:6" ht="15" x14ac:dyDescent="0.2">
      <c r="A44" s="45"/>
      <c r="B44" s="46"/>
      <c r="C44" s="39"/>
      <c r="D44" s="41"/>
      <c r="E44" s="39"/>
      <c r="F44" s="39"/>
    </row>
    <row r="45" spans="1:6" ht="14.25" x14ac:dyDescent="0.2">
      <c r="A45" s="43"/>
      <c r="B45" s="49"/>
      <c r="C45" s="38"/>
      <c r="D45" s="38"/>
      <c r="E45" s="38"/>
      <c r="F45" s="38"/>
    </row>
    <row r="46" spans="1:6" ht="15" x14ac:dyDescent="0.2">
      <c r="A46" s="45"/>
      <c r="B46" s="48"/>
      <c r="C46" s="41"/>
      <c r="D46" s="41"/>
      <c r="E46" s="41"/>
      <c r="F46" s="41"/>
    </row>
    <row r="47" spans="1:6" ht="19.5" customHeight="1" x14ac:dyDescent="0.2">
      <c r="A47" s="64"/>
      <c r="B47" s="44"/>
      <c r="C47" s="38"/>
      <c r="D47" s="42"/>
      <c r="E47" s="38"/>
      <c r="F47" s="38"/>
    </row>
    <row r="48" spans="1:6" ht="15" x14ac:dyDescent="0.2">
      <c r="A48" s="45"/>
      <c r="B48" s="48"/>
      <c r="C48" s="41"/>
      <c r="D48" s="41"/>
      <c r="E48" s="41"/>
      <c r="F48" s="41"/>
    </row>
    <row r="49" spans="1:6" ht="15" x14ac:dyDescent="0.2">
      <c r="A49" s="65"/>
      <c r="B49" s="48"/>
      <c r="C49" s="41"/>
      <c r="D49" s="47"/>
      <c r="E49" s="39"/>
      <c r="F49" s="39"/>
    </row>
    <row r="50" spans="1:6" ht="15" customHeight="1" x14ac:dyDescent="0.2">
      <c r="A50" s="65"/>
      <c r="B50" s="48"/>
      <c r="C50" s="41"/>
      <c r="D50" s="47"/>
      <c r="E50" s="39"/>
      <c r="F50" s="39"/>
    </row>
    <row r="51" spans="1:6" ht="14.25" x14ac:dyDescent="0.2">
      <c r="A51" s="43"/>
      <c r="B51" s="44"/>
      <c r="C51" s="37"/>
      <c r="D51" s="42"/>
      <c r="E51" s="38"/>
      <c r="F51" s="38"/>
    </row>
    <row r="52" spans="1:6" ht="18.75" customHeight="1" x14ac:dyDescent="0.2">
      <c r="A52" s="45"/>
      <c r="B52" s="46"/>
      <c r="C52" s="39"/>
      <c r="D52" s="47"/>
      <c r="E52" s="39"/>
      <c r="F52" s="39"/>
    </row>
    <row r="53" spans="1:6" ht="30" customHeight="1" x14ac:dyDescent="0.2">
      <c r="A53" s="45"/>
      <c r="B53" s="46"/>
      <c r="C53" s="39"/>
      <c r="D53" s="47"/>
      <c r="E53" s="39"/>
      <c r="F53" s="39"/>
    </row>
    <row r="54" spans="1:6" ht="14.25" x14ac:dyDescent="0.2">
      <c r="A54" s="64"/>
      <c r="B54" s="66"/>
      <c r="C54" s="38"/>
      <c r="D54" s="38"/>
      <c r="E54" s="38"/>
      <c r="F54" s="38"/>
    </row>
    <row r="55" spans="1:6" ht="15" x14ac:dyDescent="0.2">
      <c r="A55" s="65"/>
      <c r="B55" s="46"/>
      <c r="C55" s="41"/>
      <c r="D55" s="41"/>
      <c r="E55" s="39"/>
      <c r="F55" s="39"/>
    </row>
    <row r="56" spans="1:6" ht="14.25" x14ac:dyDescent="0.2">
      <c r="A56" s="64"/>
      <c r="B56" s="44"/>
      <c r="C56" s="38"/>
      <c r="D56" s="38"/>
      <c r="E56" s="38"/>
      <c r="F56" s="38"/>
    </row>
    <row r="57" spans="1:6" ht="15" x14ac:dyDescent="0.2">
      <c r="A57" s="65"/>
      <c r="B57" s="46"/>
      <c r="C57" s="41"/>
      <c r="D57" s="41"/>
      <c r="E57" s="39"/>
      <c r="F57" s="39"/>
    </row>
    <row r="58" spans="1:6" ht="14.25" x14ac:dyDescent="0.2">
      <c r="A58" s="64"/>
      <c r="B58" s="66"/>
      <c r="C58" s="38"/>
      <c r="D58" s="38"/>
      <c r="E58" s="38"/>
      <c r="F58" s="38"/>
    </row>
    <row r="59" spans="1:6" ht="15" x14ac:dyDescent="0.2">
      <c r="A59" s="65"/>
      <c r="B59" s="46"/>
      <c r="C59" s="41"/>
      <c r="D59" s="41"/>
      <c r="E59" s="39"/>
      <c r="F59" s="39"/>
    </row>
    <row r="60" spans="1:6" ht="15" x14ac:dyDescent="0.2">
      <c r="A60" s="65"/>
      <c r="B60" s="46"/>
      <c r="C60" s="41"/>
      <c r="D60" s="41"/>
      <c r="E60" s="39"/>
      <c r="F60" s="39"/>
    </row>
    <row r="61" spans="1:6" ht="30" customHeight="1" x14ac:dyDescent="0.2">
      <c r="A61" s="65"/>
      <c r="B61" s="48"/>
      <c r="C61" s="41"/>
      <c r="D61" s="41"/>
      <c r="E61" s="39"/>
      <c r="F61" s="39"/>
    </row>
    <row r="62" spans="1:6" ht="15" customHeight="1" x14ac:dyDescent="0.2">
      <c r="A62" s="67"/>
      <c r="B62" s="68"/>
      <c r="C62" s="50"/>
      <c r="D62" s="42"/>
      <c r="E62" s="42"/>
      <c r="F62" s="42"/>
    </row>
    <row r="63" spans="1:6" ht="15" customHeight="1" x14ac:dyDescent="0.2">
      <c r="A63" s="43"/>
      <c r="B63" s="44"/>
      <c r="C63" s="57"/>
      <c r="D63" s="38"/>
      <c r="E63" s="38"/>
      <c r="F63" s="57"/>
    </row>
    <row r="64" spans="1:6" ht="15" x14ac:dyDescent="0.2">
      <c r="A64" s="45"/>
      <c r="B64" s="48"/>
      <c r="C64" s="51"/>
      <c r="D64" s="41"/>
      <c r="E64" s="41"/>
      <c r="F64" s="51"/>
    </row>
    <row r="65" spans="1:8" ht="14.25" x14ac:dyDescent="0.2">
      <c r="A65" s="43"/>
      <c r="B65" s="69"/>
      <c r="C65" s="38"/>
      <c r="D65" s="38"/>
      <c r="E65" s="38"/>
      <c r="F65" s="38"/>
    </row>
    <row r="66" spans="1:8" ht="15" x14ac:dyDescent="0.2">
      <c r="A66" s="45"/>
      <c r="B66" s="48"/>
      <c r="C66" s="41"/>
      <c r="D66" s="41"/>
      <c r="E66" s="41"/>
      <c r="F66" s="41"/>
    </row>
    <row r="67" spans="1:8" ht="14.25" x14ac:dyDescent="0.2">
      <c r="A67" s="70"/>
      <c r="B67" s="68"/>
      <c r="C67" s="38"/>
      <c r="D67" s="38"/>
      <c r="E67" s="38"/>
      <c r="F67" s="38"/>
    </row>
    <row r="68" spans="1:8" ht="14.25" x14ac:dyDescent="0.2">
      <c r="A68" s="70"/>
      <c r="B68" s="68"/>
      <c r="C68" s="38"/>
      <c r="D68" s="38"/>
      <c r="E68" s="38"/>
      <c r="F68" s="38"/>
    </row>
    <row r="69" spans="1:8" ht="15" x14ac:dyDescent="0.2">
      <c r="A69" s="71"/>
      <c r="B69" s="48"/>
      <c r="C69" s="41"/>
      <c r="D69" s="41"/>
      <c r="E69" s="41"/>
      <c r="F69" s="41"/>
    </row>
    <row r="70" spans="1:8" ht="20.25" customHeight="1" x14ac:dyDescent="0.2">
      <c r="A70" s="71"/>
      <c r="B70" s="48"/>
      <c r="C70" s="41"/>
      <c r="D70" s="41"/>
      <c r="E70" s="41"/>
      <c r="F70" s="41"/>
    </row>
    <row r="71" spans="1:8" ht="14.25" x14ac:dyDescent="0.2">
      <c r="A71" s="70"/>
      <c r="B71" s="68"/>
      <c r="C71" s="38"/>
      <c r="D71" s="38"/>
      <c r="E71" s="38"/>
      <c r="F71" s="38"/>
    </row>
    <row r="72" spans="1:8" ht="19.5" customHeight="1" x14ac:dyDescent="0.2">
      <c r="A72" s="70"/>
      <c r="B72" s="68"/>
      <c r="C72" s="38"/>
      <c r="D72" s="38"/>
      <c r="E72" s="38"/>
      <c r="F72" s="38"/>
    </row>
    <row r="73" spans="1:8" ht="15" x14ac:dyDescent="0.2">
      <c r="A73" s="71"/>
      <c r="B73" s="48"/>
      <c r="C73" s="41"/>
      <c r="D73" s="41"/>
      <c r="E73" s="41"/>
      <c r="F73" s="41"/>
    </row>
    <row r="74" spans="1:8" ht="15" x14ac:dyDescent="0.2">
      <c r="A74" s="71"/>
      <c r="B74" s="48"/>
      <c r="C74" s="41"/>
      <c r="D74" s="41"/>
      <c r="E74" s="41"/>
      <c r="F74" s="41"/>
    </row>
    <row r="75" spans="1:8" ht="15.75" x14ac:dyDescent="0.2">
      <c r="A75" s="72"/>
      <c r="B75" s="68"/>
      <c r="C75" s="38"/>
      <c r="D75" s="38"/>
      <c r="E75" s="38"/>
      <c r="F75" s="38"/>
    </row>
    <row r="76" spans="1:8" ht="15" x14ac:dyDescent="0.2">
      <c r="A76" s="45"/>
      <c r="B76" s="46"/>
      <c r="C76" s="41"/>
      <c r="D76" s="41"/>
      <c r="E76" s="41"/>
      <c r="F76" s="41"/>
    </row>
    <row r="77" spans="1:8" ht="15" x14ac:dyDescent="0.2">
      <c r="A77" s="45"/>
      <c r="B77" s="46"/>
      <c r="C77" s="41"/>
      <c r="D77" s="41"/>
      <c r="E77" s="41"/>
      <c r="F77" s="41"/>
    </row>
    <row r="78" spans="1:8" ht="14.25" x14ac:dyDescent="0.2">
      <c r="A78" s="43"/>
      <c r="B78" s="68"/>
      <c r="C78" s="38"/>
      <c r="D78" s="38"/>
      <c r="E78" s="38"/>
      <c r="F78" s="38"/>
    </row>
    <row r="79" spans="1:8" ht="15" x14ac:dyDescent="0.2">
      <c r="A79" s="45"/>
      <c r="B79" s="46"/>
      <c r="C79" s="41"/>
      <c r="D79" s="41"/>
      <c r="E79" s="41"/>
      <c r="F79" s="41"/>
      <c r="H79" s="15"/>
    </row>
    <row r="80" spans="1:8" ht="15" x14ac:dyDescent="0.25">
      <c r="A80" s="45"/>
      <c r="B80" s="46"/>
      <c r="C80" s="41"/>
      <c r="D80" s="41"/>
      <c r="E80" s="41"/>
      <c r="F80" s="41"/>
      <c r="G80" s="14"/>
    </row>
    <row r="81" spans="1:7" ht="15" x14ac:dyDescent="0.25">
      <c r="A81" s="45"/>
      <c r="B81" s="46"/>
      <c r="C81" s="41"/>
      <c r="D81" s="41"/>
      <c r="E81" s="41"/>
      <c r="F81" s="41"/>
      <c r="G81" s="14"/>
    </row>
    <row r="82" spans="1:7" ht="24.95" customHeight="1" x14ac:dyDescent="0.2">
      <c r="A82" s="67"/>
      <c r="B82" s="68"/>
      <c r="C82" s="42"/>
      <c r="D82" s="42"/>
      <c r="E82" s="42"/>
      <c r="F82" s="38"/>
    </row>
    <row r="83" spans="1:7" ht="15" x14ac:dyDescent="0.2">
      <c r="A83" s="45"/>
      <c r="B83" s="46"/>
      <c r="C83" s="41"/>
      <c r="D83" s="47"/>
      <c r="E83" s="41"/>
      <c r="F83" s="41"/>
    </row>
    <row r="84" spans="1:7" ht="15" x14ac:dyDescent="0.2">
      <c r="A84" s="45"/>
      <c r="B84" s="46"/>
      <c r="C84" s="41"/>
      <c r="D84" s="47"/>
      <c r="E84" s="41"/>
      <c r="F84" s="41"/>
    </row>
    <row r="85" spans="1:7" ht="15" x14ac:dyDescent="0.2">
      <c r="A85" s="45"/>
      <c r="B85" s="48"/>
      <c r="C85" s="41"/>
      <c r="D85" s="41"/>
      <c r="E85" s="41"/>
      <c r="F85" s="41"/>
      <c r="G85" s="10"/>
    </row>
    <row r="86" spans="1:7" ht="15" x14ac:dyDescent="0.2">
      <c r="A86" s="45"/>
      <c r="B86" s="48"/>
      <c r="C86" s="41"/>
      <c r="D86" s="41"/>
      <c r="E86" s="41"/>
      <c r="F86" s="41"/>
      <c r="G86" s="10"/>
    </row>
    <row r="87" spans="1:7" ht="15" x14ac:dyDescent="0.2">
      <c r="A87" s="45"/>
      <c r="B87" s="46"/>
      <c r="C87" s="41"/>
      <c r="D87" s="41"/>
      <c r="E87" s="39"/>
      <c r="F87" s="39"/>
    </row>
    <row r="88" spans="1:7" ht="15.75" x14ac:dyDescent="0.2">
      <c r="A88" s="73"/>
      <c r="B88" s="74"/>
      <c r="C88" s="42"/>
      <c r="D88" s="50"/>
      <c r="E88" s="50"/>
      <c r="F88" s="50"/>
    </row>
    <row r="89" spans="1:7" ht="15" x14ac:dyDescent="0.2">
      <c r="A89" s="45"/>
      <c r="B89" s="75"/>
      <c r="C89" s="38"/>
      <c r="D89" s="38"/>
      <c r="E89" s="38"/>
      <c r="F89" s="38"/>
    </row>
    <row r="90" spans="1:7" ht="30" customHeight="1" x14ac:dyDescent="0.2">
      <c r="A90" s="76"/>
      <c r="B90" s="46"/>
      <c r="C90" s="47"/>
      <c r="D90" s="77"/>
      <c r="E90" s="77"/>
      <c r="F90" s="77"/>
    </row>
    <row r="91" spans="1:7" ht="45" customHeight="1" x14ac:dyDescent="0.2">
      <c r="A91" s="52"/>
      <c r="B91" s="48"/>
      <c r="C91" s="53"/>
      <c r="D91" s="41"/>
      <c r="E91" s="41"/>
      <c r="F91" s="41"/>
    </row>
    <row r="92" spans="1:7" ht="15" x14ac:dyDescent="0.2">
      <c r="A92" s="52"/>
      <c r="B92" s="48"/>
      <c r="C92" s="53"/>
      <c r="D92" s="62"/>
      <c r="E92" s="53"/>
      <c r="F92" s="41"/>
    </row>
    <row r="93" spans="1:7" ht="15" x14ac:dyDescent="0.2">
      <c r="A93" s="76"/>
      <c r="B93" s="46"/>
      <c r="C93" s="41"/>
      <c r="D93" s="41"/>
      <c r="E93" s="41"/>
      <c r="F93" s="41"/>
    </row>
    <row r="94" spans="1:7" ht="17.25" customHeight="1" x14ac:dyDescent="0.2">
      <c r="A94" s="76"/>
      <c r="B94" s="46"/>
      <c r="C94" s="41"/>
      <c r="D94" s="47"/>
      <c r="E94" s="41"/>
      <c r="F94" s="41"/>
    </row>
    <row r="95" spans="1:7" ht="15" x14ac:dyDescent="0.2">
      <c r="A95" s="76"/>
      <c r="B95" s="46"/>
      <c r="C95" s="41"/>
      <c r="D95" s="47"/>
      <c r="E95" s="41"/>
      <c r="F95" s="41"/>
    </row>
    <row r="96" spans="1:7" ht="15" x14ac:dyDescent="0.2">
      <c r="A96" s="65"/>
      <c r="B96" s="48"/>
      <c r="C96" s="41"/>
      <c r="D96" s="47"/>
      <c r="E96" s="39"/>
      <c r="F96" s="39"/>
    </row>
    <row r="97" spans="1:9" ht="15" x14ac:dyDescent="0.2">
      <c r="A97" s="76"/>
      <c r="B97" s="48"/>
      <c r="C97" s="41"/>
      <c r="D97" s="41"/>
      <c r="E97" s="41"/>
      <c r="F97" s="41"/>
    </row>
    <row r="98" spans="1:9" ht="15" x14ac:dyDescent="0.2">
      <c r="A98" s="45"/>
      <c r="B98" s="48"/>
      <c r="C98" s="41"/>
      <c r="D98" s="41"/>
      <c r="E98" s="41"/>
      <c r="F98" s="41"/>
    </row>
    <row r="99" spans="1:9" ht="15" x14ac:dyDescent="0.2">
      <c r="A99" s="76"/>
      <c r="B99" s="48"/>
      <c r="C99" s="41"/>
      <c r="D99" s="41"/>
      <c r="E99" s="41"/>
      <c r="F99" s="41"/>
    </row>
    <row r="100" spans="1:9" ht="15" x14ac:dyDescent="0.2">
      <c r="A100" s="76"/>
      <c r="B100" s="48"/>
      <c r="C100" s="41"/>
      <c r="D100" s="41"/>
      <c r="E100" s="41"/>
      <c r="F100" s="41"/>
    </row>
    <row r="101" spans="1:9" ht="15" x14ac:dyDescent="0.2">
      <c r="A101" s="76"/>
      <c r="B101" s="48"/>
      <c r="C101" s="41"/>
      <c r="D101" s="41"/>
      <c r="E101" s="41"/>
      <c r="F101" s="41"/>
    </row>
    <row r="102" spans="1:9" ht="45" customHeight="1" x14ac:dyDescent="0.2">
      <c r="A102" s="76"/>
      <c r="B102" s="40"/>
      <c r="C102" s="41"/>
      <c r="D102" s="41"/>
      <c r="E102" s="41"/>
      <c r="F102" s="41"/>
      <c r="H102" s="10"/>
    </row>
    <row r="103" spans="1:9" ht="15" x14ac:dyDescent="0.2">
      <c r="A103" s="76"/>
      <c r="B103" s="48"/>
      <c r="C103" s="41"/>
      <c r="D103" s="41"/>
      <c r="E103" s="41"/>
      <c r="F103" s="41"/>
      <c r="G103" s="10"/>
    </row>
    <row r="104" spans="1:9" ht="15" x14ac:dyDescent="0.2">
      <c r="A104" s="45"/>
      <c r="B104" s="48"/>
      <c r="C104" s="41"/>
      <c r="D104" s="41"/>
      <c r="E104" s="41"/>
      <c r="F104" s="47"/>
    </row>
    <row r="105" spans="1:9" ht="15" x14ac:dyDescent="0.2">
      <c r="A105" s="45"/>
      <c r="B105" s="40"/>
      <c r="C105" s="53"/>
      <c r="D105" s="41"/>
      <c r="E105" s="41"/>
      <c r="F105" s="41"/>
    </row>
    <row r="106" spans="1:9" ht="30" customHeight="1" x14ac:dyDescent="0.2">
      <c r="A106" s="78"/>
      <c r="B106" s="48"/>
      <c r="C106" s="41"/>
      <c r="D106" s="41"/>
      <c r="E106" s="41"/>
      <c r="F106" s="47"/>
    </row>
    <row r="107" spans="1:9" ht="15" x14ac:dyDescent="0.2">
      <c r="A107" s="76"/>
      <c r="B107" s="79"/>
      <c r="C107" s="41"/>
      <c r="D107" s="41"/>
      <c r="E107" s="41"/>
      <c r="F107" s="47"/>
    </row>
    <row r="108" spans="1:9" x14ac:dyDescent="0.2">
      <c r="A108" s="15"/>
      <c r="B108" s="2"/>
      <c r="C108" s="3"/>
      <c r="D108" s="3"/>
      <c r="E108" s="3"/>
      <c r="F108" s="3"/>
      <c r="I108" s="10"/>
    </row>
    <row r="109" spans="1:9" x14ac:dyDescent="0.2">
      <c r="B109" s="2"/>
      <c r="C109" s="3"/>
      <c r="D109" s="3"/>
      <c r="E109" s="3"/>
      <c r="F109" s="3"/>
    </row>
    <row r="110" spans="1:9" x14ac:dyDescent="0.2">
      <c r="B110" s="2"/>
      <c r="C110" s="3"/>
      <c r="D110" s="3"/>
      <c r="E110" s="3"/>
      <c r="F110" s="3"/>
    </row>
    <row r="111" spans="1:9" x14ac:dyDescent="0.2">
      <c r="B111" s="2"/>
      <c r="C111" s="3"/>
      <c r="D111" s="3"/>
      <c r="E111" s="3"/>
      <c r="F111" s="3"/>
    </row>
    <row r="112" spans="1:9" x14ac:dyDescent="0.2">
      <c r="B112" s="2"/>
      <c r="C112" s="3"/>
      <c r="D112" s="3"/>
      <c r="E112" s="3"/>
      <c r="F112" s="3"/>
    </row>
    <row r="113" spans="2:6" x14ac:dyDescent="0.2">
      <c r="B113" s="2"/>
      <c r="C113" s="3"/>
      <c r="D113" s="3"/>
      <c r="E113" s="3"/>
      <c r="F113" s="3"/>
    </row>
    <row r="114" spans="2:6" x14ac:dyDescent="0.2">
      <c r="B114" s="2"/>
      <c r="C114" s="3"/>
      <c r="D114" s="3"/>
      <c r="E114" s="3"/>
      <c r="F114" s="3"/>
    </row>
    <row r="115" spans="2:6" x14ac:dyDescent="0.2">
      <c r="B115" s="2"/>
      <c r="C115" s="3"/>
      <c r="D115" s="3"/>
      <c r="E115" s="3"/>
      <c r="F115" s="3"/>
    </row>
    <row r="116" spans="2:6" x14ac:dyDescent="0.2">
      <c r="B116" s="2"/>
      <c r="C116" s="3"/>
      <c r="D116" s="3"/>
      <c r="E116" s="3"/>
      <c r="F116" s="3"/>
    </row>
    <row r="117" spans="2:6" x14ac:dyDescent="0.2">
      <c r="B117" s="2"/>
      <c r="C117" s="3"/>
      <c r="D117" s="3"/>
      <c r="E117" s="3"/>
      <c r="F117" s="3"/>
    </row>
    <row r="118" spans="2:6" x14ac:dyDescent="0.2">
      <c r="B118" s="2"/>
      <c r="C118" s="3"/>
      <c r="D118" s="3"/>
      <c r="E118" s="3"/>
      <c r="F118" s="3"/>
    </row>
    <row r="119" spans="2:6" x14ac:dyDescent="0.2">
      <c r="B119" s="2"/>
      <c r="C119" s="3"/>
      <c r="D119" s="3"/>
      <c r="E119" s="3"/>
      <c r="F119" s="3"/>
    </row>
    <row r="120" spans="2:6" x14ac:dyDescent="0.2">
      <c r="B120" s="2"/>
      <c r="C120" s="3"/>
      <c r="D120" s="3"/>
      <c r="E120" s="3"/>
      <c r="F120" s="3"/>
    </row>
    <row r="121" spans="2:6" x14ac:dyDescent="0.2">
      <c r="B121" s="2"/>
      <c r="C121" s="3"/>
      <c r="D121" s="3"/>
      <c r="E121" s="3"/>
      <c r="F121" s="3"/>
    </row>
    <row r="123" spans="2:6" x14ac:dyDescent="0.2">
      <c r="C123" s="1"/>
      <c r="D123" s="1"/>
      <c r="E123" s="1"/>
      <c r="F123" s="1"/>
    </row>
    <row r="127" spans="2:6" ht="30" customHeight="1" x14ac:dyDescent="0.2"/>
    <row r="128" spans="2:6" ht="15" customHeight="1" x14ac:dyDescent="0.2"/>
    <row r="137" spans="10:10" x14ac:dyDescent="0.2">
      <c r="J137" s="11"/>
    </row>
  </sheetData>
  <mergeCells count="6">
    <mergeCell ref="A9:A11"/>
    <mergeCell ref="B9:B11"/>
    <mergeCell ref="C9:C11"/>
    <mergeCell ref="D9:F9"/>
    <mergeCell ref="D10:E10"/>
    <mergeCell ref="F10:F11"/>
  </mergeCells>
  <pageMargins left="0.74803149606299213" right="0.19685039370078741" top="0.59055118110236227" bottom="0.55118110236220474" header="0.51181102362204722" footer="0.51181102362204722"/>
  <pageSetup paperSize="9" scale="92" fitToHeight="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5"/>
  <sheetViews>
    <sheetView tabSelected="1" zoomScale="130" zoomScaleNormal="130" workbookViewId="0">
      <selection activeCell="C2" sqref="C2"/>
    </sheetView>
  </sheetViews>
  <sheetFormatPr defaultRowHeight="12.75" x14ac:dyDescent="0.2"/>
  <cols>
    <col min="1" max="1" width="5" customWidth="1"/>
    <col min="2" max="2" width="44.5703125" customWidth="1"/>
    <col min="3" max="3" width="10.42578125" customWidth="1"/>
    <col min="4" max="4" width="11.140625" customWidth="1"/>
    <col min="5" max="5" width="12.42578125" customWidth="1"/>
    <col min="6" max="6" width="8.85546875" customWidth="1"/>
    <col min="7" max="7" width="10.5703125" bestFit="1" customWidth="1"/>
  </cols>
  <sheetData>
    <row r="1" spans="1:6" ht="15" x14ac:dyDescent="0.25">
      <c r="A1" s="9"/>
      <c r="B1" s="9"/>
      <c r="C1" s="122" t="s">
        <v>0</v>
      </c>
      <c r="D1" s="122"/>
      <c r="E1" s="122"/>
      <c r="F1" s="9"/>
    </row>
    <row r="2" spans="1:6" ht="15.75" customHeight="1" x14ac:dyDescent="0.25">
      <c r="A2" s="9"/>
      <c r="B2" s="9"/>
      <c r="C2" s="122" t="s">
        <v>82</v>
      </c>
      <c r="D2" s="122"/>
      <c r="E2" s="122"/>
      <c r="F2" s="9"/>
    </row>
    <row r="3" spans="1:6" ht="15" x14ac:dyDescent="0.25">
      <c r="A3" s="9"/>
      <c r="B3" s="9"/>
      <c r="C3" s="122" t="s">
        <v>44</v>
      </c>
      <c r="D3" s="122"/>
      <c r="E3" s="122"/>
      <c r="F3" s="9"/>
    </row>
    <row r="4" spans="1:6" ht="15" x14ac:dyDescent="0.25">
      <c r="A4" s="9"/>
      <c r="B4" s="9"/>
      <c r="C4" s="9"/>
      <c r="D4" s="9"/>
      <c r="E4" s="9"/>
      <c r="F4" s="9"/>
    </row>
    <row r="5" spans="1:6" ht="14.25" x14ac:dyDescent="0.2">
      <c r="A5" s="161" t="s">
        <v>47</v>
      </c>
      <c r="B5" s="161"/>
      <c r="C5" s="161"/>
      <c r="D5" s="161"/>
      <c r="E5" s="161"/>
      <c r="F5" s="161"/>
    </row>
    <row r="6" spans="1:6" ht="14.25" x14ac:dyDescent="0.2">
      <c r="A6" s="131"/>
      <c r="B6" s="162" t="s">
        <v>48</v>
      </c>
      <c r="C6" s="162"/>
      <c r="D6" s="162"/>
      <c r="E6" s="162"/>
      <c r="F6" s="131"/>
    </row>
    <row r="7" spans="1:6" ht="13.5" customHeight="1" x14ac:dyDescent="0.2">
      <c r="A7" s="131"/>
      <c r="B7" s="131"/>
      <c r="C7" s="131"/>
      <c r="D7" s="131"/>
      <c r="E7" s="131"/>
      <c r="F7" s="131"/>
    </row>
    <row r="8" spans="1:6" ht="15" customHeight="1" x14ac:dyDescent="0.25">
      <c r="A8" s="9"/>
      <c r="B8" s="9"/>
      <c r="C8" s="9"/>
      <c r="D8" s="9"/>
      <c r="E8" s="9"/>
      <c r="F8" s="9" t="s">
        <v>45</v>
      </c>
    </row>
    <row r="9" spans="1:6" ht="15" x14ac:dyDescent="0.2">
      <c r="A9" s="159" t="s">
        <v>24</v>
      </c>
      <c r="B9" s="159" t="s">
        <v>28</v>
      </c>
      <c r="C9" s="159" t="s">
        <v>3</v>
      </c>
      <c r="D9" s="159"/>
      <c r="E9" s="159"/>
      <c r="F9" s="159"/>
    </row>
    <row r="10" spans="1:6" ht="15" x14ac:dyDescent="0.2">
      <c r="A10" s="159"/>
      <c r="B10" s="159"/>
      <c r="C10" s="159" t="s">
        <v>2</v>
      </c>
      <c r="D10" s="159" t="s">
        <v>4</v>
      </c>
      <c r="E10" s="159"/>
      <c r="F10" s="159" t="s">
        <v>5</v>
      </c>
    </row>
    <row r="11" spans="1:6" ht="30" x14ac:dyDescent="0.2">
      <c r="A11" s="159"/>
      <c r="B11" s="159"/>
      <c r="C11" s="159"/>
      <c r="D11" s="119" t="s">
        <v>2</v>
      </c>
      <c r="E11" s="119" t="s">
        <v>29</v>
      </c>
      <c r="F11" s="159"/>
    </row>
    <row r="12" spans="1:6" ht="15" x14ac:dyDescent="0.2">
      <c r="A12" s="132">
        <v>1</v>
      </c>
      <c r="B12" s="132">
        <v>2</v>
      </c>
      <c r="C12" s="132">
        <v>3</v>
      </c>
      <c r="D12" s="132">
        <v>4</v>
      </c>
      <c r="E12" s="132">
        <v>5</v>
      </c>
      <c r="F12" s="132">
        <v>6</v>
      </c>
    </row>
    <row r="13" spans="1:6" ht="28.5" x14ac:dyDescent="0.2">
      <c r="A13" s="113">
        <v>11</v>
      </c>
      <c r="B13" s="133" t="s">
        <v>32</v>
      </c>
      <c r="C13" s="130">
        <f t="shared" ref="C13:C22" si="0">D13+F13</f>
        <v>0</v>
      </c>
      <c r="D13" s="130">
        <f>D14</f>
        <v>0</v>
      </c>
      <c r="E13" s="130">
        <f t="shared" ref="E13:F13" si="1">E14</f>
        <v>-0.8</v>
      </c>
      <c r="F13" s="130">
        <f t="shared" si="1"/>
        <v>0</v>
      </c>
    </row>
    <row r="14" spans="1:6" ht="15" x14ac:dyDescent="0.25">
      <c r="A14" s="112"/>
      <c r="B14" s="134" t="s">
        <v>31</v>
      </c>
      <c r="C14" s="127">
        <f t="shared" si="0"/>
        <v>0</v>
      </c>
      <c r="D14" s="135"/>
      <c r="E14" s="127">
        <v>-0.8</v>
      </c>
      <c r="F14" s="127"/>
    </row>
    <row r="15" spans="1:6" ht="14.25" x14ac:dyDescent="0.2">
      <c r="A15" s="113">
        <v>16</v>
      </c>
      <c r="B15" s="136" t="s">
        <v>30</v>
      </c>
      <c r="C15" s="130">
        <f t="shared" si="0"/>
        <v>0</v>
      </c>
      <c r="D15" s="130">
        <f>D16</f>
        <v>-4.0999999999999996</v>
      </c>
      <c r="E15" s="130">
        <f t="shared" ref="E15:F15" si="2">E16</f>
        <v>0</v>
      </c>
      <c r="F15" s="130">
        <f t="shared" si="2"/>
        <v>4.0999999999999996</v>
      </c>
    </row>
    <row r="16" spans="1:6" ht="15" x14ac:dyDescent="0.25">
      <c r="A16" s="112"/>
      <c r="B16" s="134" t="s">
        <v>31</v>
      </c>
      <c r="C16" s="127">
        <f t="shared" si="0"/>
        <v>0</v>
      </c>
      <c r="D16" s="127">
        <v>-4.0999999999999996</v>
      </c>
      <c r="E16" s="127"/>
      <c r="F16" s="127">
        <v>4.0999999999999996</v>
      </c>
    </row>
    <row r="17" spans="1:7" ht="14.25" x14ac:dyDescent="0.2">
      <c r="A17" s="113">
        <v>18</v>
      </c>
      <c r="B17" s="129" t="s">
        <v>50</v>
      </c>
      <c r="C17" s="130">
        <f t="shared" si="0"/>
        <v>0</v>
      </c>
      <c r="D17" s="130">
        <f>D18</f>
        <v>0</v>
      </c>
      <c r="E17" s="130">
        <f t="shared" ref="E17:F17" si="3">E18</f>
        <v>-2</v>
      </c>
      <c r="F17" s="130">
        <f t="shared" si="3"/>
        <v>0</v>
      </c>
    </row>
    <row r="18" spans="1:7" ht="15" x14ac:dyDescent="0.25">
      <c r="A18" s="112"/>
      <c r="B18" s="134" t="s">
        <v>31</v>
      </c>
      <c r="C18" s="127">
        <f t="shared" si="0"/>
        <v>0</v>
      </c>
      <c r="D18" s="127"/>
      <c r="E18" s="127">
        <v>-2</v>
      </c>
      <c r="F18" s="127"/>
    </row>
    <row r="19" spans="1:7" ht="14.25" x14ac:dyDescent="0.2">
      <c r="A19" s="113">
        <v>21</v>
      </c>
      <c r="B19" s="136" t="s">
        <v>61</v>
      </c>
      <c r="C19" s="130">
        <f t="shared" si="0"/>
        <v>0</v>
      </c>
      <c r="D19" s="130">
        <f>D20</f>
        <v>0</v>
      </c>
      <c r="E19" s="130">
        <f t="shared" ref="E19:F19" si="4">E20</f>
        <v>-1.8</v>
      </c>
      <c r="F19" s="130">
        <f t="shared" si="4"/>
        <v>0</v>
      </c>
    </row>
    <row r="20" spans="1:7" ht="15" x14ac:dyDescent="0.25">
      <c r="A20" s="112"/>
      <c r="B20" s="134" t="s">
        <v>31</v>
      </c>
      <c r="C20" s="127">
        <f t="shared" si="0"/>
        <v>0</v>
      </c>
      <c r="D20" s="127"/>
      <c r="E20" s="127">
        <v>-1.8</v>
      </c>
      <c r="F20" s="127"/>
    </row>
    <row r="21" spans="1:7" ht="15" x14ac:dyDescent="0.25">
      <c r="A21" s="137"/>
      <c r="B21" s="138" t="s">
        <v>33</v>
      </c>
      <c r="C21" s="130">
        <f t="shared" si="0"/>
        <v>0</v>
      </c>
      <c r="D21" s="130">
        <f>D13+D15+D17+D19</f>
        <v>-4.0999999999999996</v>
      </c>
      <c r="E21" s="130">
        <f>E13+E15+E17+E19</f>
        <v>-4.5999999999999996</v>
      </c>
      <c r="F21" s="130">
        <f t="shared" ref="F21" si="5">F13+F15+F17+F19</f>
        <v>4.0999999999999996</v>
      </c>
    </row>
    <row r="22" spans="1:7" ht="15" x14ac:dyDescent="0.25">
      <c r="A22" s="28"/>
      <c r="B22" s="134" t="s">
        <v>31</v>
      </c>
      <c r="C22" s="127">
        <f t="shared" si="0"/>
        <v>0</v>
      </c>
      <c r="D22" s="88">
        <f>D21</f>
        <v>-4.0999999999999996</v>
      </c>
      <c r="E22" s="88">
        <f t="shared" ref="E22:F22" si="6">E21</f>
        <v>-4.5999999999999996</v>
      </c>
      <c r="F22" s="88">
        <f t="shared" si="6"/>
        <v>4.0999999999999996</v>
      </c>
    </row>
    <row r="23" spans="1:7" ht="15" x14ac:dyDescent="0.2">
      <c r="A23" s="71"/>
      <c r="B23" s="116"/>
      <c r="C23" s="115"/>
      <c r="D23" s="115"/>
      <c r="E23" s="115"/>
      <c r="F23" s="41"/>
    </row>
    <row r="24" spans="1:7" ht="15.75" x14ac:dyDescent="0.2">
      <c r="A24" s="72"/>
      <c r="B24" s="68"/>
      <c r="C24" s="38"/>
      <c r="D24" s="38"/>
      <c r="E24" s="38"/>
      <c r="F24" s="38"/>
    </row>
    <row r="25" spans="1:7" ht="15" x14ac:dyDescent="0.2">
      <c r="A25" s="45"/>
      <c r="B25" s="46"/>
      <c r="C25" s="41"/>
      <c r="D25" s="41"/>
      <c r="E25" s="41"/>
      <c r="F25" s="41"/>
    </row>
    <row r="26" spans="1:7" ht="15" x14ac:dyDescent="0.25">
      <c r="A26" s="45"/>
      <c r="B26" s="46"/>
      <c r="C26" s="41"/>
      <c r="D26" s="41"/>
      <c r="E26" s="41"/>
      <c r="F26" s="41"/>
      <c r="G26" s="14"/>
    </row>
    <row r="27" spans="1:7" ht="15" x14ac:dyDescent="0.25">
      <c r="A27" s="43"/>
      <c r="B27" s="68"/>
      <c r="C27" s="38"/>
      <c r="D27" s="38"/>
      <c r="E27" s="38"/>
      <c r="F27" s="38"/>
      <c r="G27" s="14"/>
    </row>
    <row r="28" spans="1:7" ht="15" x14ac:dyDescent="0.2">
      <c r="A28" s="45"/>
      <c r="B28" s="46"/>
      <c r="C28" s="41"/>
      <c r="D28" s="41"/>
      <c r="E28" s="41"/>
      <c r="F28" s="41"/>
    </row>
    <row r="29" spans="1:7" ht="15" x14ac:dyDescent="0.2">
      <c r="A29" s="45"/>
      <c r="B29" s="46"/>
      <c r="C29" s="41"/>
      <c r="D29" s="41"/>
      <c r="E29" s="41"/>
      <c r="F29" s="41"/>
    </row>
    <row r="30" spans="1:7" ht="15" x14ac:dyDescent="0.2">
      <c r="A30" s="45"/>
      <c r="B30" s="46"/>
      <c r="C30" s="41"/>
      <c r="D30" s="41"/>
      <c r="E30" s="41"/>
      <c r="F30" s="41"/>
    </row>
    <row r="31" spans="1:7" ht="14.25" x14ac:dyDescent="0.2">
      <c r="A31" s="67"/>
      <c r="B31" s="68"/>
      <c r="C31" s="42"/>
      <c r="D31" s="42"/>
      <c r="E31" s="42"/>
      <c r="F31" s="38"/>
      <c r="G31" s="10"/>
    </row>
    <row r="32" spans="1:7" ht="15" x14ac:dyDescent="0.2">
      <c r="A32" s="45"/>
      <c r="B32" s="46"/>
      <c r="C32" s="41"/>
      <c r="D32" s="47"/>
      <c r="E32" s="41"/>
      <c r="F32" s="41"/>
      <c r="G32" s="10"/>
    </row>
    <row r="33" spans="1:8" ht="15" x14ac:dyDescent="0.2">
      <c r="A33" s="45"/>
      <c r="B33" s="46"/>
      <c r="C33" s="41"/>
      <c r="D33" s="47"/>
      <c r="E33" s="41"/>
      <c r="F33" s="41"/>
    </row>
    <row r="34" spans="1:8" ht="15" x14ac:dyDescent="0.2">
      <c r="A34" s="45"/>
      <c r="B34" s="48"/>
      <c r="C34" s="41"/>
      <c r="D34" s="41"/>
      <c r="E34" s="41"/>
      <c r="F34" s="41"/>
    </row>
    <row r="35" spans="1:8" ht="15" x14ac:dyDescent="0.2">
      <c r="A35" s="45"/>
      <c r="B35" s="48"/>
      <c r="C35" s="41"/>
      <c r="D35" s="41"/>
      <c r="E35" s="41"/>
      <c r="F35" s="41"/>
    </row>
    <row r="36" spans="1:8" ht="15" x14ac:dyDescent="0.2">
      <c r="A36" s="45"/>
      <c r="B36" s="46"/>
      <c r="C36" s="41"/>
      <c r="D36" s="41"/>
      <c r="E36" s="39"/>
      <c r="F36" s="39"/>
    </row>
    <row r="37" spans="1:8" ht="15.75" x14ac:dyDescent="0.2">
      <c r="A37" s="73"/>
      <c r="B37" s="74"/>
      <c r="C37" s="42"/>
      <c r="D37" s="50"/>
      <c r="E37" s="50"/>
      <c r="F37" s="50"/>
    </row>
    <row r="38" spans="1:8" ht="15" x14ac:dyDescent="0.2">
      <c r="A38" s="45"/>
      <c r="B38" s="75"/>
      <c r="C38" s="38"/>
      <c r="D38" s="38"/>
      <c r="E38" s="38"/>
      <c r="F38" s="38"/>
      <c r="H38" s="15"/>
    </row>
    <row r="39" spans="1:8" ht="15" x14ac:dyDescent="0.2">
      <c r="A39" s="76"/>
      <c r="B39" s="46"/>
      <c r="C39" s="47"/>
      <c r="D39" s="77"/>
      <c r="E39" s="77"/>
      <c r="F39" s="77"/>
    </row>
    <row r="40" spans="1:8" ht="15" x14ac:dyDescent="0.2">
      <c r="A40" s="52"/>
      <c r="B40" s="48"/>
      <c r="C40" s="53"/>
      <c r="D40" s="41"/>
      <c r="E40" s="41"/>
      <c r="F40" s="41"/>
    </row>
    <row r="41" spans="1:8" ht="15" x14ac:dyDescent="0.2">
      <c r="A41" s="52"/>
      <c r="B41" s="48"/>
      <c r="C41" s="53"/>
      <c r="D41" s="62"/>
      <c r="E41" s="53"/>
      <c r="F41" s="41"/>
    </row>
    <row r="42" spans="1:8" ht="15" x14ac:dyDescent="0.2">
      <c r="A42" s="76"/>
      <c r="B42" s="46"/>
      <c r="C42" s="41"/>
      <c r="D42" s="41"/>
      <c r="E42" s="41"/>
      <c r="F42" s="41"/>
    </row>
    <row r="43" spans="1:8" ht="15" x14ac:dyDescent="0.2">
      <c r="A43" s="76"/>
      <c r="B43" s="46"/>
      <c r="C43" s="41"/>
      <c r="D43" s="47"/>
      <c r="E43" s="41"/>
      <c r="F43" s="41"/>
    </row>
    <row r="44" spans="1:8" ht="15" x14ac:dyDescent="0.2">
      <c r="A44" s="76"/>
      <c r="B44" s="46"/>
      <c r="C44" s="41"/>
      <c r="D44" s="47"/>
      <c r="E44" s="41"/>
      <c r="F44" s="41"/>
    </row>
    <row r="45" spans="1:8" ht="15" x14ac:dyDescent="0.2">
      <c r="A45" s="65"/>
      <c r="B45" s="48"/>
      <c r="C45" s="41"/>
      <c r="D45" s="47"/>
      <c r="E45" s="39"/>
      <c r="F45" s="39"/>
    </row>
    <row r="46" spans="1:8" ht="19.5" customHeight="1" x14ac:dyDescent="0.2">
      <c r="A46" s="76"/>
      <c r="B46" s="48"/>
      <c r="C46" s="41"/>
      <c r="D46" s="41"/>
      <c r="E46" s="41"/>
      <c r="F46" s="41"/>
    </row>
    <row r="47" spans="1:8" ht="15" x14ac:dyDescent="0.2">
      <c r="A47" s="45"/>
      <c r="B47" s="48"/>
      <c r="C47" s="41"/>
      <c r="D47" s="41"/>
      <c r="E47" s="41"/>
      <c r="F47" s="41"/>
    </row>
    <row r="48" spans="1:8" ht="15" x14ac:dyDescent="0.2">
      <c r="A48" s="76"/>
      <c r="B48" s="48"/>
      <c r="C48" s="41"/>
      <c r="D48" s="41"/>
      <c r="E48" s="41"/>
      <c r="F48" s="41"/>
    </row>
    <row r="49" spans="1:8" ht="15" customHeight="1" x14ac:dyDescent="0.2">
      <c r="A49" s="76"/>
      <c r="B49" s="48"/>
      <c r="C49" s="41"/>
      <c r="D49" s="41"/>
      <c r="E49" s="41"/>
      <c r="F49" s="41"/>
      <c r="G49" s="10"/>
    </row>
    <row r="50" spans="1:8" ht="15" x14ac:dyDescent="0.2">
      <c r="A50" s="76"/>
      <c r="B50" s="48"/>
      <c r="C50" s="41"/>
      <c r="D50" s="41"/>
      <c r="E50" s="41"/>
      <c r="F50" s="41"/>
    </row>
    <row r="51" spans="1:8" ht="18.75" customHeight="1" x14ac:dyDescent="0.2">
      <c r="A51" s="76"/>
      <c r="B51" s="40"/>
      <c r="C51" s="41"/>
      <c r="D51" s="41"/>
      <c r="E51" s="41"/>
      <c r="F51" s="41"/>
    </row>
    <row r="52" spans="1:8" ht="30" customHeight="1" x14ac:dyDescent="0.2">
      <c r="A52" s="76"/>
      <c r="B52" s="48"/>
      <c r="C52" s="41"/>
      <c r="D52" s="41"/>
      <c r="E52" s="41"/>
      <c r="F52" s="41"/>
    </row>
    <row r="53" spans="1:8" ht="15" x14ac:dyDescent="0.2">
      <c r="A53" s="45"/>
      <c r="B53" s="48"/>
      <c r="C53" s="41"/>
      <c r="D53" s="41"/>
      <c r="E53" s="41"/>
      <c r="F53" s="47"/>
    </row>
    <row r="54" spans="1:8" ht="15" x14ac:dyDescent="0.2">
      <c r="A54" s="45"/>
      <c r="B54" s="40"/>
      <c r="C54" s="53"/>
      <c r="D54" s="41"/>
      <c r="E54" s="41"/>
      <c r="F54" s="41"/>
    </row>
    <row r="55" spans="1:8" ht="15" x14ac:dyDescent="0.2">
      <c r="A55" s="78"/>
      <c r="B55" s="48"/>
      <c r="C55" s="41"/>
      <c r="D55" s="41"/>
      <c r="E55" s="41"/>
      <c r="F55" s="47"/>
    </row>
    <row r="56" spans="1:8" ht="15" x14ac:dyDescent="0.2">
      <c r="A56" s="76"/>
      <c r="B56" s="79"/>
      <c r="C56" s="41"/>
      <c r="D56" s="41"/>
      <c r="E56" s="41"/>
      <c r="F56" s="47"/>
    </row>
    <row r="57" spans="1:8" x14ac:dyDescent="0.2">
      <c r="A57" s="15"/>
      <c r="B57" s="2"/>
      <c r="C57" s="3"/>
      <c r="D57" s="3"/>
      <c r="E57" s="3"/>
      <c r="F57" s="3"/>
    </row>
    <row r="58" spans="1:8" x14ac:dyDescent="0.2">
      <c r="A58" s="15"/>
      <c r="B58" s="2"/>
      <c r="C58" s="3"/>
      <c r="D58" s="3"/>
      <c r="E58" s="3"/>
      <c r="F58" s="3"/>
    </row>
    <row r="59" spans="1:8" x14ac:dyDescent="0.2">
      <c r="A59" s="15"/>
      <c r="B59" s="2"/>
      <c r="C59" s="3"/>
      <c r="D59" s="3"/>
      <c r="E59" s="3"/>
      <c r="F59" s="3"/>
    </row>
    <row r="60" spans="1:8" ht="30" customHeight="1" x14ac:dyDescent="0.2">
      <c r="A60" s="15"/>
      <c r="B60" s="2"/>
      <c r="C60" s="3"/>
      <c r="D60" s="3"/>
      <c r="E60" s="3"/>
      <c r="F60" s="3"/>
    </row>
    <row r="61" spans="1:8" ht="15" customHeight="1" x14ac:dyDescent="0.2">
      <c r="A61" s="15"/>
      <c r="B61" s="2"/>
      <c r="C61" s="3"/>
      <c r="D61" s="3"/>
      <c r="E61" s="3"/>
      <c r="F61" s="3"/>
      <c r="H61" s="10"/>
    </row>
    <row r="62" spans="1:8" ht="15" customHeight="1" x14ac:dyDescent="0.2">
      <c r="A62" s="15"/>
      <c r="B62" s="2"/>
      <c r="C62" s="3"/>
      <c r="D62" s="3"/>
      <c r="E62" s="3"/>
      <c r="F62" s="3"/>
    </row>
    <row r="63" spans="1:8" x14ac:dyDescent="0.2">
      <c r="A63" s="15"/>
      <c r="B63" s="2"/>
      <c r="C63" s="3"/>
      <c r="D63" s="3"/>
      <c r="E63" s="3"/>
      <c r="F63" s="3"/>
    </row>
    <row r="64" spans="1:8" x14ac:dyDescent="0.2">
      <c r="A64" s="15"/>
      <c r="B64" s="2"/>
      <c r="C64" s="3"/>
      <c r="D64" s="3"/>
      <c r="E64" s="3"/>
      <c r="F64" s="3"/>
    </row>
    <row r="65" spans="1:6" x14ac:dyDescent="0.2">
      <c r="A65" s="15"/>
      <c r="B65" s="2"/>
      <c r="C65" s="3"/>
      <c r="D65" s="3"/>
      <c r="E65" s="3"/>
      <c r="F65" s="3"/>
    </row>
    <row r="66" spans="1:6" x14ac:dyDescent="0.2">
      <c r="A66" s="15"/>
      <c r="B66" s="2"/>
      <c r="C66" s="3"/>
      <c r="D66" s="3"/>
      <c r="E66" s="3"/>
      <c r="F66" s="3"/>
    </row>
    <row r="67" spans="1:6" x14ac:dyDescent="0.2">
      <c r="A67" s="15"/>
      <c r="B67" s="2"/>
      <c r="C67" s="3"/>
      <c r="D67" s="3"/>
      <c r="E67" s="3"/>
      <c r="F67" s="3"/>
    </row>
    <row r="68" spans="1:6" x14ac:dyDescent="0.2">
      <c r="A68" s="15"/>
      <c r="B68" s="2"/>
      <c r="C68" s="3"/>
      <c r="D68" s="3"/>
      <c r="E68" s="3"/>
      <c r="F68" s="3"/>
    </row>
    <row r="69" spans="1:6" ht="20.25" customHeight="1" x14ac:dyDescent="0.2">
      <c r="A69" s="15"/>
      <c r="B69" s="2"/>
      <c r="C69" s="3"/>
      <c r="D69" s="3"/>
      <c r="E69" s="3"/>
      <c r="F69" s="3"/>
    </row>
    <row r="70" spans="1:6" x14ac:dyDescent="0.2">
      <c r="A70" s="15"/>
      <c r="B70" s="2"/>
      <c r="C70" s="3"/>
      <c r="D70" s="3"/>
      <c r="E70" s="3"/>
      <c r="F70" s="3"/>
    </row>
    <row r="71" spans="1:6" ht="19.5" customHeight="1" x14ac:dyDescent="0.2">
      <c r="A71" s="15"/>
      <c r="B71" s="15"/>
      <c r="C71" s="15"/>
      <c r="D71" s="15"/>
      <c r="E71" s="15"/>
      <c r="F71" s="15"/>
    </row>
    <row r="72" spans="1:6" x14ac:dyDescent="0.2">
      <c r="A72" s="15"/>
      <c r="B72" s="15"/>
      <c r="C72" s="3"/>
      <c r="D72" s="3"/>
      <c r="E72" s="3"/>
      <c r="F72" s="3"/>
    </row>
    <row r="81" ht="24.95" customHeight="1" x14ac:dyDescent="0.2"/>
    <row r="89" ht="30" customHeight="1" x14ac:dyDescent="0.2"/>
    <row r="90" ht="18.75" customHeight="1" x14ac:dyDescent="0.2"/>
    <row r="93" ht="17.25" customHeight="1" x14ac:dyDescent="0.2"/>
    <row r="101" spans="9:9" ht="45" customHeight="1" x14ac:dyDescent="0.2"/>
    <row r="103" spans="9:9" x14ac:dyDescent="0.2">
      <c r="I103" s="10"/>
    </row>
    <row r="105" spans="9:9" ht="30" customHeight="1" x14ac:dyDescent="0.2"/>
    <row r="126" ht="30" customHeight="1" x14ac:dyDescent="0.2"/>
    <row r="127" ht="15" customHeight="1" x14ac:dyDescent="0.2"/>
    <row r="135" spans="10:10" x14ac:dyDescent="0.2">
      <c r="J135" s="11"/>
    </row>
  </sheetData>
  <mergeCells count="8">
    <mergeCell ref="A5:F5"/>
    <mergeCell ref="A9:A11"/>
    <mergeCell ref="B9:B11"/>
    <mergeCell ref="C9:F9"/>
    <mergeCell ref="C10:C11"/>
    <mergeCell ref="D10:E10"/>
    <mergeCell ref="F10:F11"/>
    <mergeCell ref="B6:E6"/>
  </mergeCells>
  <pageMargins left="0.74803149606299213" right="0.19685039370078741" top="0.59055118110236227" bottom="0.55118110236220474" header="0.51181102362204722" footer="0.51181102362204722"/>
  <pageSetup paperSize="9" scale="92" fitToHeight="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8" sqref="P38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1 priedas</vt:lpstr>
      <vt:lpstr>3 priedas</vt:lpstr>
      <vt:lpstr>5 priedas</vt:lpstr>
      <vt:lpstr>6 priedas</vt:lpstr>
      <vt:lpstr>Lapas1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user</cp:lastModifiedBy>
  <cp:lastPrinted>2019-05-21T11:50:23Z</cp:lastPrinted>
  <dcterms:created xsi:type="dcterms:W3CDTF">2009-01-12T06:33:21Z</dcterms:created>
  <dcterms:modified xsi:type="dcterms:W3CDTF">2019-05-22T12:40:59Z</dcterms:modified>
</cp:coreProperties>
</file>