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"/>
    </mc:Choice>
  </mc:AlternateContent>
  <xr:revisionPtr revIDLastSave="0" documentId="10_ncr:8100000_{9F7F3BBF-8F26-4E09-9805-8EC3AB6CF57B}" xr6:coauthVersionLast="33" xr6:coauthVersionMax="33" xr10:uidLastSave="{00000000-0000-0000-0000-000000000000}"/>
  <bookViews>
    <workbookView xWindow="0" yWindow="0" windowWidth="21570" windowHeight="9330" xr2:uid="{00000000-000D-0000-FFFF-FFFF00000000}"/>
  </bookViews>
  <sheets>
    <sheet name="Lapas1" sheetId="1" r:id="rId1"/>
    <sheet name="Lapas2" sheetId="2" r:id="rId2"/>
    <sheet name="Lapas3" sheetId="3" r:id="rId3"/>
  </sheets>
  <calcPr calcId="162913"/>
</workbook>
</file>

<file path=xl/calcChain.xml><?xml version="1.0" encoding="utf-8"?>
<calcChain xmlns="http://schemas.openxmlformats.org/spreadsheetml/2006/main">
  <c r="AA30" i="1" l="1"/>
  <c r="Z30" i="1"/>
  <c r="AB8" i="1"/>
  <c r="AB9" i="1"/>
  <c r="AB10" i="1"/>
  <c r="AB11" i="1"/>
  <c r="AB12" i="1"/>
  <c r="AB13" i="1"/>
  <c r="AB14" i="1"/>
  <c r="AB15" i="1"/>
  <c r="AB16" i="1"/>
  <c r="AB17" i="1"/>
  <c r="AB18" i="1"/>
  <c r="AB19" i="1"/>
  <c r="AB20" i="1"/>
  <c r="AB21" i="1"/>
  <c r="AB22" i="1"/>
  <c r="AB23" i="1"/>
  <c r="AB24" i="1"/>
  <c r="AB25" i="1"/>
  <c r="AB26" i="1"/>
  <c r="AB27" i="1"/>
  <c r="AB28" i="1"/>
  <c r="AB29" i="1"/>
  <c r="AB7" i="1"/>
  <c r="Q30" i="1" l="1"/>
  <c r="Y30" i="1" l="1"/>
  <c r="X30" i="1"/>
  <c r="W30" i="1"/>
  <c r="V30" i="1"/>
  <c r="U30" i="1"/>
  <c r="T30" i="1"/>
  <c r="S30" i="1"/>
  <c r="R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AB30" i="1" s="1"/>
</calcChain>
</file>

<file path=xl/sharedStrings.xml><?xml version="1.0" encoding="utf-8"?>
<sst xmlns="http://schemas.openxmlformats.org/spreadsheetml/2006/main" count="80" uniqueCount="80">
  <si>
    <t>Pavadinimas</t>
  </si>
  <si>
    <t>Iš viso Eur</t>
  </si>
  <si>
    <t xml:space="preserve">                     Vnt. kaina                   Bendrojo ugdymo                                                         įstaigos pavadinimas</t>
  </si>
  <si>
    <t>Kretingos Jurgio Pabrėžos universitetinė gimnazija</t>
  </si>
  <si>
    <t>Kretingos rajono Salantų gimnazija</t>
  </si>
  <si>
    <t>Kretingos rajono Darbėnų gimnazija</t>
  </si>
  <si>
    <t>Kretingos rajono Vydmantų gimnazija</t>
  </si>
  <si>
    <t>Kretingos Marijono Daujoto pagrindinė mokykla</t>
  </si>
  <si>
    <t>Kretingos Simono Daukanto progimnazija</t>
  </si>
  <si>
    <t>Kretingos rajono Kartenos mokykla-daugiafunkcis centras</t>
  </si>
  <si>
    <t>Kretingos rajono Baublių mokykla-daugiafunkcis centras</t>
  </si>
  <si>
    <t>Kretingos rajono Grūšlaukės mokykla-daugiafunkcis centras</t>
  </si>
  <si>
    <t>Kretingos rajono Jokūbavo Aleksandro Stulginskio mokykla-daugiafunkcis centras</t>
  </si>
  <si>
    <t>Kretingos rajono Kūlupėnų Motiejaus Valančiaus pagrindinė mokykla</t>
  </si>
  <si>
    <t xml:space="preserve">Kretingos rajono Kurmaičių pradinė mokykla </t>
  </si>
  <si>
    <t>Kretingos rajono Rūdaičių mokykla</t>
  </si>
  <si>
    <t>Kretingos Marijos Tiškevičiūtės mokykla</t>
  </si>
  <si>
    <t>Kretingos lopšelis-darželis "Ąžuoliukas"</t>
  </si>
  <si>
    <t>Kretingos lopšelis-darželis "Žilvitis"</t>
  </si>
  <si>
    <t>Kretingos lopšelis-darželis "Voveraitė"</t>
  </si>
  <si>
    <t>Kretingos rajono lopšelis-darželis "Eglutė"</t>
  </si>
  <si>
    <t>Kretingos rajono Vydmantų lopšelis-darželis "Pasagėlė"</t>
  </si>
  <si>
    <t>Kretingos rajono Salantų lopšelis-darželis "Rasa"</t>
  </si>
  <si>
    <t>Kretingos rajono švietimo centras</t>
  </si>
  <si>
    <t>Iš viso vnt.</t>
  </si>
  <si>
    <t>Kelionė po liet. klb. pasaulį. Vad. I kl. I knyga</t>
  </si>
  <si>
    <t>Kelionė po liet. klb. pasaulį. Vad. I kl. II knyga</t>
  </si>
  <si>
    <t>Kelionė po liet. klb. pasaulį. Vad. 2 kl. I knyga</t>
  </si>
  <si>
    <t>Kelionė po liet. klb. pasaulį. 1 pratybų sąs. 2 kl.</t>
  </si>
  <si>
    <t>Lietuvių kalba 9-10 klasei. I knyga. Skaitau</t>
  </si>
  <si>
    <t>Lietuvių kalba 9-10 klasei. II knyga. Rašau</t>
  </si>
  <si>
    <t>Lietuvių kalba 9-10 klasei. III knyga. Kalbu</t>
  </si>
  <si>
    <t>Lietuvių kalba 9-10 klasei. Mokinio sąs. Kalbu</t>
  </si>
  <si>
    <t>Lietuvių kalba 9-10 klasei. Mokinio sąs. Rašau</t>
  </si>
  <si>
    <t>Lietuvių kalba 9-10 klasei. Mokinio sąs. Skaitau</t>
  </si>
  <si>
    <t>Lietuvių kalba 9-10 klasei. Mokytojo knyga</t>
  </si>
  <si>
    <t xml:space="preserve">Lietuvių kalba 9-10 klasei. Priedai </t>
  </si>
  <si>
    <t xml:space="preserve">Lietuvių kalba. 100 kompleksinių testų 9-12 kl. </t>
  </si>
  <si>
    <t>Lietuvių kalbos testai 3-4 klasei</t>
  </si>
  <si>
    <t>Mąstau, bendrauju, gyvenu. Etika 8 kl. Prat. sąs.</t>
  </si>
  <si>
    <t>Skaitau-suvokiu, kuriu-rašau. Užduotys 8 klasei</t>
  </si>
  <si>
    <t>Kaip auga ir bręsta jūsų vaikas</t>
  </si>
  <si>
    <t>Lytiškumo ugdymas ir rengimas šeimai pradinėse kl.</t>
  </si>
  <si>
    <t>Švietimo problemos analizė Nr. 9</t>
  </si>
  <si>
    <t>Švietimo problemos analizė Nr. 8</t>
  </si>
  <si>
    <t>Švietimo problemos analizė Nr. 7</t>
  </si>
  <si>
    <t>Švietimo problemos analizė Nr. 6</t>
  </si>
  <si>
    <t>Švietimo problemos analizė Nr. 4</t>
  </si>
  <si>
    <t>Lietuvos sieninis žemėlapis, laminuotas</t>
  </si>
  <si>
    <t xml:space="preserve">Eil. Nr. 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</si>
  <si>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</si>
  <si>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</si>
  <si>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</si>
  <si>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</si>
  <si>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</si>
  <si>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</si>
  <si>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</si>
  <si>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</si>
  <si>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</si>
  <si>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</si>
  <si>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</si>
  <si>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</si>
  <si>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</si>
  <si>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</si>
  <si>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</si>
  <si>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</si>
  <si>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</si>
  <si>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</si>
  <si>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</si>
  <si>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</si>
  <si>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</si>
  <si>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</si>
  <si>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</si>
  <si>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Mokinio pažym. su lamin. vok.</t>
  </si>
  <si>
    <t>KRETINGOS RAJONO ŠVIETIMO ĮSTAIGOMS PERDUODAMO TURTO SĄRAŠAS</t>
  </si>
  <si>
    <t>Kretingos rajono savivaldybės tarybos</t>
  </si>
  <si>
    <t>priedas</t>
  </si>
  <si>
    <t xml:space="preserve">Kretingos lopšelis-darželis "Pasaka" </t>
  </si>
  <si>
    <t>Kretingos mokykla-darželis "Žibutė"</t>
  </si>
  <si>
    <t>2018 m. gegužės 30 d. sprendimo Nr.T2-176 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</si>
</sst>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86"/>
      <scheme val="minor"/>
    </font>
    <font>
      <sz val="11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0"/>
      <color theme="1"/>
      <name val="Calibri"/>
      <family val="2"/>
      <charset val="186"/>
      <scheme val="minor"/>
    </font>
    <font>
      <sz val="10"/>
      <color rgb="FF000000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1" xfId="0" applyFont="1" applyBorder="1" applyAlignment="1">
      <alignment horizontal="right" vertical="center" textRotation="90"/>
    </xf>
    <xf numFmtId="0" fontId="1" fillId="0" borderId="1" xfId="0" applyFont="1" applyBorder="1" applyAlignment="1">
      <alignment horizontal="center" textRotation="90" wrapText="1"/>
    </xf>
    <xf numFmtId="0" fontId="1" fillId="0" borderId="2" xfId="0" applyFont="1" applyBorder="1" applyAlignment="1">
      <alignment horizontal="center" textRotation="90" wrapText="1"/>
    </xf>
    <xf numFmtId="0" fontId="1" fillId="0" borderId="1" xfId="0" applyFont="1" applyFill="1" applyBorder="1" applyAlignment="1">
      <alignment horizontal="center" textRotation="90" wrapText="1"/>
    </xf>
    <xf numFmtId="49" fontId="2" fillId="0" borderId="3" xfId="0" applyNumberFormat="1" applyFont="1" applyBorder="1" applyAlignment="1">
      <alignment vertical="center" wrapText="1" shrinkToFit="1"/>
    </xf>
    <xf numFmtId="2" fontId="2" fillId="0" borderId="1" xfId="0" applyNumberFormat="1" applyFont="1" applyFill="1" applyBorder="1" applyAlignment="1" applyProtection="1">
      <alignment horizontal="center" vertical="center"/>
      <protection locked="0"/>
    </xf>
    <xf numFmtId="49" fontId="2" fillId="0" borderId="1" xfId="0" applyNumberFormat="1" applyFont="1" applyBorder="1" applyAlignment="1">
      <alignment vertical="center" wrapText="1" shrinkToFit="1"/>
    </xf>
    <xf numFmtId="1" fontId="2" fillId="0" borderId="1" xfId="0" applyNumberFormat="1" applyFont="1" applyBorder="1" applyAlignment="1" applyProtection="1">
      <alignment horizontal="center" vertical="center"/>
      <protection locked="0"/>
    </xf>
    <xf numFmtId="49" fontId="2" fillId="0" borderId="1" xfId="0" applyNumberFormat="1" applyFont="1" applyBorder="1" applyAlignment="1">
      <alignment horizontal="left" vertical="center" wrapText="1" shrinkToFit="1"/>
    </xf>
    <xf numFmtId="49" fontId="2" fillId="2" borderId="1" xfId="0" applyNumberFormat="1" applyFont="1" applyFill="1" applyBorder="1" applyAlignment="1">
      <alignment vertical="center" wrapText="1" shrinkToFit="1"/>
    </xf>
    <xf numFmtId="49" fontId="4" fillId="0" borderId="1" xfId="0" applyNumberFormat="1" applyFont="1" applyBorder="1" applyAlignment="1">
      <alignment vertical="center" wrapText="1" shrinkToFit="1"/>
    </xf>
    <xf numFmtId="0" fontId="2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49" fontId="2" fillId="0" borderId="0" xfId="0" applyNumberFormat="1" applyFont="1" applyBorder="1" applyAlignment="1">
      <alignment vertical="center" wrapText="1" shrinkToFit="1"/>
    </xf>
    <xf numFmtId="1" fontId="2" fillId="0" borderId="0" xfId="0" applyNumberFormat="1" applyFont="1" applyBorder="1" applyAlignment="1" applyProtection="1">
      <alignment horizontal="center" vertical="center"/>
      <protection locked="0"/>
    </xf>
    <xf numFmtId="1" fontId="3" fillId="0" borderId="0" xfId="0" applyNumberFormat="1" applyFont="1" applyBorder="1" applyAlignment="1" applyProtection="1">
      <alignment horizontal="center" vertical="center"/>
      <protection locked="0"/>
    </xf>
    <xf numFmtId="2" fontId="2" fillId="0" borderId="0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Border="1" applyAlignment="1">
      <alignment vertical="center"/>
    </xf>
    <xf numFmtId="1" fontId="2" fillId="0" borderId="0" xfId="0" applyNumberFormat="1" applyFont="1" applyBorder="1" applyAlignment="1">
      <alignment horizontal="center" vertical="center"/>
    </xf>
    <xf numFmtId="1" fontId="2" fillId="0" borderId="0" xfId="0" applyNumberFormat="1" applyFont="1" applyFill="1" applyBorder="1" applyAlignment="1">
      <alignment horizontal="center" vertical="center"/>
    </xf>
    <xf numFmtId="0" fontId="2" fillId="0" borderId="1" xfId="0" applyNumberFormat="1" applyFont="1" applyBorder="1" applyAlignment="1" applyProtection="1">
      <alignment horizontal="center" vertical="center"/>
      <protection locked="0"/>
    </xf>
    <xf numFmtId="0" fontId="2" fillId="0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1" xfId="0" applyNumberFormat="1" applyFont="1" applyBorder="1" applyAlignment="1" applyProtection="1">
      <alignment horizontal="center" vertical="center" wrapText="1" shrinkToFit="1"/>
      <protection locked="0"/>
    </xf>
    <xf numFmtId="0" fontId="4" fillId="0" borderId="1" xfId="0" applyNumberFormat="1" applyFont="1" applyBorder="1" applyAlignment="1" applyProtection="1">
      <alignment horizontal="center" vertical="center" shrinkToFit="1"/>
      <protection locked="0"/>
    </xf>
    <xf numFmtId="2" fontId="2" fillId="0" borderId="1" xfId="0" applyNumberFormat="1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left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32"/>
  <sheetViews>
    <sheetView tabSelected="1" workbookViewId="0">
      <selection activeCell="W2" sqref="W2:AB2"/>
    </sheetView>
  </sheetViews>
  <sheetFormatPr defaultRowHeight="15.75" x14ac:dyDescent="0.25"/>
  <cols>
    <col min="1" max="1" width="5.5703125" style="13" customWidth="1"/>
    <col min="2" max="2" width="24.5703125" customWidth="1"/>
    <col min="3" max="3" width="5.85546875" customWidth="1"/>
    <col min="4" max="4" width="6.42578125" customWidth="1"/>
    <col min="5" max="5" width="7.28515625" customWidth="1"/>
    <col min="6" max="6" width="7.140625" customWidth="1"/>
    <col min="7" max="7" width="7" customWidth="1"/>
    <col min="8" max="8" width="5.85546875" customWidth="1"/>
    <col min="9" max="9" width="6.28515625" customWidth="1"/>
    <col min="10" max="10" width="6.85546875" customWidth="1"/>
    <col min="11" max="11" width="6.5703125" customWidth="1"/>
    <col min="12" max="12" width="6.85546875" customWidth="1"/>
    <col min="13" max="13" width="7.140625" customWidth="1"/>
    <col min="14" max="14" width="5.85546875" customWidth="1"/>
    <col min="15" max="15" width="6.140625" customWidth="1"/>
    <col min="16" max="16" width="5.7109375" customWidth="1"/>
    <col min="17" max="17" width="6.7109375" customWidth="1"/>
    <col min="18" max="19" width="5.28515625" customWidth="1"/>
    <col min="20" max="20" width="6.7109375" customWidth="1"/>
    <col min="21" max="21" width="5.140625" customWidth="1"/>
    <col min="22" max="22" width="6.28515625" customWidth="1"/>
    <col min="23" max="23" width="6" customWidth="1"/>
    <col min="24" max="24" width="6.5703125" customWidth="1"/>
    <col min="25" max="25" width="5.7109375" customWidth="1"/>
    <col min="26" max="26" width="6.28515625" customWidth="1"/>
    <col min="27" max="27" width="6" customWidth="1"/>
  </cols>
  <sheetData>
    <row r="1" spans="1:28" x14ac:dyDescent="0.25">
      <c r="W1" s="31" t="s">
        <v>75</v>
      </c>
      <c r="X1" s="31"/>
      <c r="Y1" s="31"/>
      <c r="Z1" s="31"/>
      <c r="AA1" s="31"/>
      <c r="AB1" s="31"/>
    </row>
    <row r="2" spans="1:28" x14ac:dyDescent="0.25">
      <c r="W2" s="31" t="s">
        <v>79</v>
      </c>
      <c r="X2" s="31"/>
      <c r="Y2" s="31"/>
      <c r="Z2" s="31"/>
      <c r="AA2" s="31"/>
      <c r="AB2" s="31"/>
    </row>
    <row r="3" spans="1:28" ht="15" customHeight="1" x14ac:dyDescent="0.25">
      <c r="W3" s="31" t="s">
        <v>76</v>
      </c>
      <c r="X3" s="31"/>
      <c r="Y3" s="31"/>
      <c r="Z3" s="31"/>
      <c r="AA3" s="31"/>
      <c r="AB3" s="31"/>
    </row>
    <row r="4" spans="1:28" ht="26.25" customHeight="1" x14ac:dyDescent="0.25">
      <c r="A4" s="29" t="s">
        <v>74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</row>
    <row r="5" spans="1:28" ht="134.25" customHeight="1" x14ac:dyDescent="0.25">
      <c r="A5" s="15" t="s">
        <v>49</v>
      </c>
      <c r="B5" s="1" t="s">
        <v>0</v>
      </c>
      <c r="C5" s="2" t="s">
        <v>25</v>
      </c>
      <c r="D5" s="2" t="s">
        <v>26</v>
      </c>
      <c r="E5" s="2" t="s">
        <v>27</v>
      </c>
      <c r="F5" s="2" t="s">
        <v>28</v>
      </c>
      <c r="G5" s="2" t="s">
        <v>29</v>
      </c>
      <c r="H5" s="2" t="s">
        <v>30</v>
      </c>
      <c r="I5" s="2" t="s">
        <v>31</v>
      </c>
      <c r="J5" s="2" t="s">
        <v>32</v>
      </c>
      <c r="K5" s="2" t="s">
        <v>33</v>
      </c>
      <c r="L5" s="2" t="s">
        <v>34</v>
      </c>
      <c r="M5" s="2" t="s">
        <v>35</v>
      </c>
      <c r="N5" s="2" t="s">
        <v>36</v>
      </c>
      <c r="O5" s="2" t="s">
        <v>37</v>
      </c>
      <c r="P5" s="3" t="s">
        <v>38</v>
      </c>
      <c r="Q5" s="3" t="s">
        <v>39</v>
      </c>
      <c r="R5" s="4" t="s">
        <v>40</v>
      </c>
      <c r="S5" s="4" t="s">
        <v>41</v>
      </c>
      <c r="T5" s="4" t="s">
        <v>42</v>
      </c>
      <c r="U5" s="2" t="s">
        <v>43</v>
      </c>
      <c r="V5" s="2" t="s">
        <v>44</v>
      </c>
      <c r="W5" s="2" t="s">
        <v>45</v>
      </c>
      <c r="X5" s="2" t="s">
        <v>46</v>
      </c>
      <c r="Y5" s="2" t="s">
        <v>47</v>
      </c>
      <c r="Z5" s="2" t="s">
        <v>48</v>
      </c>
      <c r="AA5" s="2" t="s">
        <v>73</v>
      </c>
      <c r="AB5" s="2" t="s">
        <v>1</v>
      </c>
    </row>
    <row r="6" spans="1:28" ht="39.75" customHeight="1" x14ac:dyDescent="0.25">
      <c r="A6" s="15"/>
      <c r="B6" s="5" t="s">
        <v>2</v>
      </c>
      <c r="C6" s="24">
        <v>8.16</v>
      </c>
      <c r="D6" s="24">
        <v>7.58</v>
      </c>
      <c r="E6" s="24">
        <v>6.15</v>
      </c>
      <c r="F6" s="24">
        <v>1.07</v>
      </c>
      <c r="G6" s="24">
        <v>2.86</v>
      </c>
      <c r="H6" s="24">
        <v>2.78</v>
      </c>
      <c r="I6" s="24">
        <v>2.12</v>
      </c>
      <c r="J6" s="24">
        <v>1.06</v>
      </c>
      <c r="K6" s="24">
        <v>1.98</v>
      </c>
      <c r="L6" s="24">
        <v>1.57</v>
      </c>
      <c r="M6" s="24">
        <v>1.02</v>
      </c>
      <c r="N6" s="24">
        <v>1.91</v>
      </c>
      <c r="O6" s="28">
        <v>1.8</v>
      </c>
      <c r="P6" s="25">
        <v>1.22</v>
      </c>
      <c r="Q6" s="25">
        <v>1.92</v>
      </c>
      <c r="R6" s="6">
        <v>1.4</v>
      </c>
      <c r="S6" s="25">
        <v>1.03</v>
      </c>
      <c r="T6" s="25">
        <v>1.45</v>
      </c>
      <c r="U6" s="25">
        <v>0.19</v>
      </c>
      <c r="V6" s="6">
        <v>0.2</v>
      </c>
      <c r="W6" s="25">
        <v>0.27</v>
      </c>
      <c r="X6" s="25">
        <v>0.26</v>
      </c>
      <c r="Y6" s="25">
        <v>0.28999999999999998</v>
      </c>
      <c r="Z6" s="25">
        <v>8.8800000000000008</v>
      </c>
      <c r="AA6" s="24">
        <v>0.18</v>
      </c>
      <c r="AB6" s="6"/>
    </row>
    <row r="7" spans="1:28" ht="26.1" customHeight="1" x14ac:dyDescent="0.25">
      <c r="A7" s="15" t="s">
        <v>50</v>
      </c>
      <c r="B7" s="7" t="s">
        <v>3</v>
      </c>
      <c r="C7" s="24"/>
      <c r="D7" s="24"/>
      <c r="E7" s="24"/>
      <c r="F7" s="24"/>
      <c r="G7" s="24">
        <v>3</v>
      </c>
      <c r="H7" s="24">
        <v>1</v>
      </c>
      <c r="I7" s="24">
        <v>3</v>
      </c>
      <c r="J7" s="24">
        <v>3</v>
      </c>
      <c r="K7" s="24">
        <v>3</v>
      </c>
      <c r="L7" s="24">
        <v>3</v>
      </c>
      <c r="M7" s="24">
        <v>3</v>
      </c>
      <c r="N7" s="24">
        <v>1</v>
      </c>
      <c r="O7" s="24">
        <v>6</v>
      </c>
      <c r="P7" s="24"/>
      <c r="Q7" s="24"/>
      <c r="R7" s="24"/>
      <c r="S7" s="24"/>
      <c r="T7" s="24"/>
      <c r="U7" s="24">
        <v>4</v>
      </c>
      <c r="V7" s="24">
        <v>4</v>
      </c>
      <c r="W7" s="24">
        <v>4</v>
      </c>
      <c r="X7" s="24">
        <v>4</v>
      </c>
      <c r="Y7" s="24">
        <v>2</v>
      </c>
      <c r="Z7" s="24">
        <v>1</v>
      </c>
      <c r="AA7" s="24"/>
      <c r="AB7" s="6">
        <f>(C$6*C7)+(D$6*D7)+(E$6*E7)+(F$6*F7)+(G$6*G7)+(H$6*H7)+(I$6*I7)+(J$6*J7)+(K$6*K7)+(L$6*L7)+(M$6*M7)+(N$6*N7)+(O$6*O7)+(P$6*P7)+(Q$6*Q7)+(R$6*R7)+(S$6*S7)+(T$6*T7)+(U$6*U7)+(V$6*V7)+(W$6*W7)+(X$6*X7)+(Y$6*Y7)+(Z$6*Z7)+(AA$6*AA7)</f>
        <v>60.459999999999987</v>
      </c>
    </row>
    <row r="8" spans="1:28" ht="26.1" customHeight="1" x14ac:dyDescent="0.25">
      <c r="A8" s="15" t="s">
        <v>51</v>
      </c>
      <c r="B8" s="9" t="s">
        <v>4</v>
      </c>
      <c r="C8" s="24"/>
      <c r="D8" s="24"/>
      <c r="E8" s="24"/>
      <c r="F8" s="24"/>
      <c r="G8" s="24">
        <v>1</v>
      </c>
      <c r="H8" s="24"/>
      <c r="I8" s="24">
        <v>1</v>
      </c>
      <c r="J8" s="24">
        <v>1</v>
      </c>
      <c r="K8" s="24">
        <v>1</v>
      </c>
      <c r="L8" s="24">
        <v>1</v>
      </c>
      <c r="M8" s="24">
        <v>1</v>
      </c>
      <c r="N8" s="24"/>
      <c r="O8" s="24">
        <v>2</v>
      </c>
      <c r="P8" s="24"/>
      <c r="Q8" s="24"/>
      <c r="R8" s="24">
        <v>2</v>
      </c>
      <c r="S8" s="24"/>
      <c r="T8" s="24">
        <v>2</v>
      </c>
      <c r="U8" s="24">
        <v>4</v>
      </c>
      <c r="V8" s="24">
        <v>4</v>
      </c>
      <c r="W8" s="24">
        <v>4</v>
      </c>
      <c r="X8" s="24">
        <v>4</v>
      </c>
      <c r="Y8" s="24">
        <v>2</v>
      </c>
      <c r="Z8" s="24">
        <v>1</v>
      </c>
      <c r="AA8" s="24"/>
      <c r="AB8" s="6">
        <f t="shared" ref="AB8:AB30" si="0">(C$6*C8)+(D$6*D8)+(E$6*E8)+(F$6*F8)+(G$6*G8)+(H$6*H8)+(I$6*I8)+(J$6*J8)+(K$6*K8)+(L$6*L8)+(M$6*M8)+(N$6*N8)+(O$6*O8)+(P$6*P8)+(Q$6*Q8)+(R$6*R8)+(S$6*S8)+(T$6*T8)+(U$6*U8)+(V$6*V8)+(W$6*W8)+(X$6*X8)+(Y$6*Y8)+(Z$6*Z8)+(AA$6*AA8)</f>
        <v>33.050000000000004</v>
      </c>
    </row>
    <row r="9" spans="1:28" ht="26.1" customHeight="1" x14ac:dyDescent="0.25">
      <c r="A9" s="15" t="s">
        <v>52</v>
      </c>
      <c r="B9" s="7" t="s">
        <v>5</v>
      </c>
      <c r="C9" s="24"/>
      <c r="D9" s="24"/>
      <c r="E9" s="24"/>
      <c r="F9" s="24"/>
      <c r="G9" s="24">
        <v>1</v>
      </c>
      <c r="H9" s="24"/>
      <c r="I9" s="24">
        <v>1</v>
      </c>
      <c r="J9" s="24">
        <v>1</v>
      </c>
      <c r="K9" s="24">
        <v>1</v>
      </c>
      <c r="L9" s="24">
        <v>1</v>
      </c>
      <c r="M9" s="24">
        <v>1</v>
      </c>
      <c r="N9" s="24">
        <v>1</v>
      </c>
      <c r="O9" s="24">
        <v>3</v>
      </c>
      <c r="P9" s="24"/>
      <c r="Q9" s="24"/>
      <c r="R9" s="24">
        <v>2</v>
      </c>
      <c r="S9" s="24"/>
      <c r="T9" s="24">
        <v>2</v>
      </c>
      <c r="U9" s="24">
        <v>4</v>
      </c>
      <c r="V9" s="24">
        <v>4</v>
      </c>
      <c r="W9" s="24">
        <v>4</v>
      </c>
      <c r="X9" s="24">
        <v>4</v>
      </c>
      <c r="Y9" s="24">
        <v>2</v>
      </c>
      <c r="Z9" s="24">
        <v>2</v>
      </c>
      <c r="AA9" s="24">
        <v>100</v>
      </c>
      <c r="AB9" s="6">
        <f t="shared" si="0"/>
        <v>63.64</v>
      </c>
    </row>
    <row r="10" spans="1:28" ht="26.1" customHeight="1" x14ac:dyDescent="0.25">
      <c r="A10" s="15" t="s">
        <v>53</v>
      </c>
      <c r="B10" s="9" t="s">
        <v>6</v>
      </c>
      <c r="C10" s="26"/>
      <c r="D10" s="24"/>
      <c r="E10" s="24"/>
      <c r="F10" s="24"/>
      <c r="G10" s="24">
        <v>1</v>
      </c>
      <c r="H10" s="24">
        <v>1</v>
      </c>
      <c r="I10" s="24">
        <v>1</v>
      </c>
      <c r="J10" s="24">
        <v>1</v>
      </c>
      <c r="K10" s="24">
        <v>1</v>
      </c>
      <c r="L10" s="24">
        <v>1</v>
      </c>
      <c r="M10" s="24">
        <v>1</v>
      </c>
      <c r="N10" s="24"/>
      <c r="O10" s="24">
        <v>3</v>
      </c>
      <c r="P10" s="24"/>
      <c r="Q10" s="24"/>
      <c r="R10" s="24">
        <v>2</v>
      </c>
      <c r="S10" s="24"/>
      <c r="T10" s="24">
        <v>2</v>
      </c>
      <c r="U10" s="24">
        <v>4</v>
      </c>
      <c r="V10" s="24">
        <v>4</v>
      </c>
      <c r="W10" s="24">
        <v>4</v>
      </c>
      <c r="X10" s="24">
        <v>4</v>
      </c>
      <c r="Y10" s="24">
        <v>2</v>
      </c>
      <c r="Z10" s="24">
        <v>1</v>
      </c>
      <c r="AA10" s="24"/>
      <c r="AB10" s="6">
        <f t="shared" si="0"/>
        <v>37.630000000000003</v>
      </c>
    </row>
    <row r="11" spans="1:28" ht="26.1" customHeight="1" x14ac:dyDescent="0.25">
      <c r="A11" s="15" t="s">
        <v>54</v>
      </c>
      <c r="B11" s="7" t="s">
        <v>7</v>
      </c>
      <c r="C11" s="24">
        <v>1</v>
      </c>
      <c r="D11" s="24"/>
      <c r="E11" s="24">
        <v>1</v>
      </c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>
        <v>1</v>
      </c>
      <c r="Q11" s="24">
        <v>1</v>
      </c>
      <c r="R11" s="24">
        <v>1</v>
      </c>
      <c r="S11" s="24">
        <v>1</v>
      </c>
      <c r="T11" s="24">
        <v>4</v>
      </c>
      <c r="U11" s="24"/>
      <c r="V11" s="24"/>
      <c r="W11" s="24"/>
      <c r="X11" s="24"/>
      <c r="Y11" s="24">
        <v>2</v>
      </c>
      <c r="Z11" s="24">
        <v>1</v>
      </c>
      <c r="AA11" s="24"/>
      <c r="AB11" s="6">
        <f t="shared" si="0"/>
        <v>35.14</v>
      </c>
    </row>
    <row r="12" spans="1:28" ht="26.1" customHeight="1" x14ac:dyDescent="0.25">
      <c r="A12" s="15" t="s">
        <v>55</v>
      </c>
      <c r="B12" s="7" t="s">
        <v>8</v>
      </c>
      <c r="C12" s="26">
        <v>1</v>
      </c>
      <c r="D12" s="24"/>
      <c r="E12" s="24">
        <v>1</v>
      </c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>
        <v>1</v>
      </c>
      <c r="Q12" s="24"/>
      <c r="R12" s="24"/>
      <c r="S12" s="24">
        <v>1</v>
      </c>
      <c r="T12" s="24">
        <v>2</v>
      </c>
      <c r="U12" s="24"/>
      <c r="V12" s="24"/>
      <c r="W12" s="24"/>
      <c r="X12" s="24"/>
      <c r="Y12" s="24">
        <v>2</v>
      </c>
      <c r="Z12" s="24">
        <v>1</v>
      </c>
      <c r="AA12" s="24"/>
      <c r="AB12" s="6">
        <f t="shared" si="0"/>
        <v>28.92</v>
      </c>
    </row>
    <row r="13" spans="1:28" ht="26.1" customHeight="1" x14ac:dyDescent="0.25">
      <c r="A13" s="15" t="s">
        <v>56</v>
      </c>
      <c r="B13" s="9" t="s">
        <v>9</v>
      </c>
      <c r="C13" s="24">
        <v>1</v>
      </c>
      <c r="D13" s="24">
        <v>1</v>
      </c>
      <c r="E13" s="24">
        <v>1</v>
      </c>
      <c r="F13" s="24">
        <v>1</v>
      </c>
      <c r="G13" s="24">
        <v>1</v>
      </c>
      <c r="H13" s="24">
        <v>1</v>
      </c>
      <c r="I13" s="24">
        <v>1</v>
      </c>
      <c r="J13" s="24">
        <v>1</v>
      </c>
      <c r="K13" s="24">
        <v>1</v>
      </c>
      <c r="L13" s="24">
        <v>1</v>
      </c>
      <c r="M13" s="24">
        <v>1</v>
      </c>
      <c r="N13" s="24"/>
      <c r="O13" s="24">
        <v>2</v>
      </c>
      <c r="P13" s="24"/>
      <c r="Q13" s="24"/>
      <c r="R13" s="24">
        <v>1</v>
      </c>
      <c r="S13" s="24">
        <v>1</v>
      </c>
      <c r="T13" s="24">
        <v>2</v>
      </c>
      <c r="U13" s="24"/>
      <c r="V13" s="24"/>
      <c r="W13" s="24"/>
      <c r="X13" s="24"/>
      <c r="Y13" s="24">
        <v>2</v>
      </c>
      <c r="Z13" s="24">
        <v>2</v>
      </c>
      <c r="AA13" s="24"/>
      <c r="AB13" s="6">
        <f t="shared" si="0"/>
        <v>63.620000000000005</v>
      </c>
    </row>
    <row r="14" spans="1:28" ht="26.1" customHeight="1" x14ac:dyDescent="0.25">
      <c r="A14" s="15" t="s">
        <v>57</v>
      </c>
      <c r="B14" s="7" t="s">
        <v>10</v>
      </c>
      <c r="C14" s="24">
        <v>1</v>
      </c>
      <c r="D14" s="24">
        <v>1</v>
      </c>
      <c r="E14" s="24">
        <v>1</v>
      </c>
      <c r="F14" s="24">
        <v>1</v>
      </c>
      <c r="G14" s="24"/>
      <c r="H14" s="24"/>
      <c r="I14" s="24"/>
      <c r="J14" s="24"/>
      <c r="K14" s="24"/>
      <c r="L14" s="24"/>
      <c r="M14" s="24"/>
      <c r="N14" s="24"/>
      <c r="O14" s="24"/>
      <c r="P14" s="24">
        <v>1</v>
      </c>
      <c r="Q14" s="24"/>
      <c r="R14" s="24">
        <v>1</v>
      </c>
      <c r="S14" s="24"/>
      <c r="T14" s="24">
        <v>2</v>
      </c>
      <c r="U14" s="24"/>
      <c r="V14" s="24"/>
      <c r="W14" s="24"/>
      <c r="X14" s="24"/>
      <c r="Y14" s="24">
        <v>1</v>
      </c>
      <c r="Z14" s="24">
        <v>1</v>
      </c>
      <c r="AA14" s="24"/>
      <c r="AB14" s="6">
        <f t="shared" si="0"/>
        <v>37.65</v>
      </c>
    </row>
    <row r="15" spans="1:28" ht="26.1" customHeight="1" x14ac:dyDescent="0.25">
      <c r="A15" s="15" t="s">
        <v>58</v>
      </c>
      <c r="B15" s="7" t="s">
        <v>11</v>
      </c>
      <c r="C15" s="24"/>
      <c r="D15" s="24"/>
      <c r="E15" s="24">
        <v>1</v>
      </c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>
        <v>1</v>
      </c>
      <c r="S15" s="24">
        <v>1</v>
      </c>
      <c r="T15" s="24">
        <v>2</v>
      </c>
      <c r="U15" s="24"/>
      <c r="V15" s="24"/>
      <c r="W15" s="24"/>
      <c r="X15" s="24"/>
      <c r="Y15" s="24">
        <v>1</v>
      </c>
      <c r="Z15" s="24">
        <v>1</v>
      </c>
      <c r="AA15" s="24"/>
      <c r="AB15" s="6">
        <f t="shared" si="0"/>
        <v>20.65</v>
      </c>
    </row>
    <row r="16" spans="1:28" ht="41.25" customHeight="1" x14ac:dyDescent="0.25">
      <c r="A16" s="15" t="s">
        <v>59</v>
      </c>
      <c r="B16" s="10" t="s">
        <v>12</v>
      </c>
      <c r="C16" s="24"/>
      <c r="D16" s="24"/>
      <c r="E16" s="24">
        <v>1</v>
      </c>
      <c r="F16" s="24"/>
      <c r="G16" s="24">
        <v>1</v>
      </c>
      <c r="H16" s="24">
        <v>1</v>
      </c>
      <c r="I16" s="24">
        <v>1</v>
      </c>
      <c r="J16" s="24">
        <v>1</v>
      </c>
      <c r="K16" s="24">
        <v>1</v>
      </c>
      <c r="L16" s="24">
        <v>1</v>
      </c>
      <c r="M16" s="24">
        <v>1</v>
      </c>
      <c r="N16" s="24">
        <v>1</v>
      </c>
      <c r="O16" s="24">
        <v>1</v>
      </c>
      <c r="P16" s="24"/>
      <c r="Q16" s="24"/>
      <c r="R16" s="24">
        <v>1</v>
      </c>
      <c r="S16" s="24">
        <v>1</v>
      </c>
      <c r="T16" s="24">
        <v>2</v>
      </c>
      <c r="U16" s="24"/>
      <c r="V16" s="24"/>
      <c r="W16" s="24"/>
      <c r="X16" s="24"/>
      <c r="Y16" s="24">
        <v>1</v>
      </c>
      <c r="Z16" s="24">
        <v>1</v>
      </c>
      <c r="AA16" s="24"/>
      <c r="AB16" s="6">
        <f t="shared" si="0"/>
        <v>37.75</v>
      </c>
    </row>
    <row r="17" spans="1:28" ht="39.75" customHeight="1" x14ac:dyDescent="0.25">
      <c r="A17" s="15" t="s">
        <v>60</v>
      </c>
      <c r="B17" s="7" t="s">
        <v>13</v>
      </c>
      <c r="C17" s="24"/>
      <c r="D17" s="24"/>
      <c r="E17" s="24">
        <v>1</v>
      </c>
      <c r="F17" s="24"/>
      <c r="G17" s="24">
        <v>1</v>
      </c>
      <c r="H17" s="24">
        <v>1</v>
      </c>
      <c r="I17" s="24">
        <v>1</v>
      </c>
      <c r="J17" s="24">
        <v>1</v>
      </c>
      <c r="K17" s="24">
        <v>1</v>
      </c>
      <c r="L17" s="24">
        <v>1</v>
      </c>
      <c r="M17" s="24">
        <v>1</v>
      </c>
      <c r="N17" s="24">
        <v>1</v>
      </c>
      <c r="O17" s="24">
        <v>1</v>
      </c>
      <c r="P17" s="24"/>
      <c r="Q17" s="24"/>
      <c r="R17" s="24">
        <v>1</v>
      </c>
      <c r="S17" s="24">
        <v>1</v>
      </c>
      <c r="T17" s="24">
        <v>2</v>
      </c>
      <c r="U17" s="24"/>
      <c r="V17" s="24"/>
      <c r="W17" s="24"/>
      <c r="X17" s="24"/>
      <c r="Y17" s="24">
        <v>1</v>
      </c>
      <c r="Z17" s="24">
        <v>1</v>
      </c>
      <c r="AA17" s="24"/>
      <c r="AB17" s="6">
        <f t="shared" si="0"/>
        <v>37.75</v>
      </c>
    </row>
    <row r="18" spans="1:28" ht="26.1" customHeight="1" x14ac:dyDescent="0.25">
      <c r="A18" s="15" t="s">
        <v>61</v>
      </c>
      <c r="B18" s="9" t="s">
        <v>14</v>
      </c>
      <c r="C18" s="24">
        <v>1</v>
      </c>
      <c r="D18" s="24">
        <v>1</v>
      </c>
      <c r="E18" s="24">
        <v>1</v>
      </c>
      <c r="F18" s="24">
        <v>1</v>
      </c>
      <c r="G18" s="24"/>
      <c r="H18" s="24"/>
      <c r="I18" s="24"/>
      <c r="J18" s="24"/>
      <c r="K18" s="24"/>
      <c r="L18" s="24"/>
      <c r="M18" s="24"/>
      <c r="N18" s="24"/>
      <c r="O18" s="24"/>
      <c r="P18" s="24">
        <v>1</v>
      </c>
      <c r="Q18" s="24"/>
      <c r="R18" s="24"/>
      <c r="S18" s="24">
        <v>1</v>
      </c>
      <c r="T18" s="24">
        <v>2</v>
      </c>
      <c r="U18" s="24"/>
      <c r="V18" s="24"/>
      <c r="W18" s="24"/>
      <c r="X18" s="24"/>
      <c r="Y18" s="24">
        <v>1</v>
      </c>
      <c r="Z18" s="24">
        <v>1</v>
      </c>
      <c r="AA18" s="24"/>
      <c r="AB18" s="6">
        <f t="shared" si="0"/>
        <v>37.28</v>
      </c>
    </row>
    <row r="19" spans="1:28" ht="26.1" customHeight="1" x14ac:dyDescent="0.25">
      <c r="A19" s="15" t="s">
        <v>62</v>
      </c>
      <c r="B19" s="9" t="s">
        <v>15</v>
      </c>
      <c r="C19" s="24">
        <v>1</v>
      </c>
      <c r="D19" s="24">
        <v>1</v>
      </c>
      <c r="E19" s="24">
        <v>1</v>
      </c>
      <c r="F19" s="24">
        <v>1</v>
      </c>
      <c r="G19" s="24"/>
      <c r="H19" s="24"/>
      <c r="I19" s="24"/>
      <c r="J19" s="24"/>
      <c r="K19" s="24"/>
      <c r="L19" s="24"/>
      <c r="M19" s="24"/>
      <c r="N19" s="24"/>
      <c r="O19" s="24"/>
      <c r="P19" s="24">
        <v>1</v>
      </c>
      <c r="Q19" s="24"/>
      <c r="R19" s="24"/>
      <c r="S19" s="24"/>
      <c r="T19" s="24">
        <v>2</v>
      </c>
      <c r="U19" s="24"/>
      <c r="V19" s="24"/>
      <c r="W19" s="24"/>
      <c r="X19" s="24"/>
      <c r="Y19" s="24"/>
      <c r="Z19" s="24">
        <v>1</v>
      </c>
      <c r="AA19" s="24"/>
      <c r="AB19" s="6">
        <f t="shared" si="0"/>
        <v>35.96</v>
      </c>
    </row>
    <row r="20" spans="1:28" ht="26.1" customHeight="1" x14ac:dyDescent="0.25">
      <c r="A20" s="15" t="s">
        <v>63</v>
      </c>
      <c r="B20" s="11" t="s">
        <v>16</v>
      </c>
      <c r="C20" s="24">
        <v>1</v>
      </c>
      <c r="D20" s="24">
        <v>1</v>
      </c>
      <c r="E20" s="24">
        <v>1</v>
      </c>
      <c r="F20" s="24">
        <v>1</v>
      </c>
      <c r="G20" s="24"/>
      <c r="H20" s="24"/>
      <c r="I20" s="24"/>
      <c r="J20" s="24"/>
      <c r="K20" s="24"/>
      <c r="L20" s="24"/>
      <c r="M20" s="24"/>
      <c r="N20" s="24"/>
      <c r="O20" s="24"/>
      <c r="P20" s="24">
        <v>1</v>
      </c>
      <c r="Q20" s="24"/>
      <c r="R20" s="24"/>
      <c r="S20" s="24"/>
      <c r="T20" s="24">
        <v>2</v>
      </c>
      <c r="U20" s="24"/>
      <c r="V20" s="24"/>
      <c r="W20" s="24"/>
      <c r="X20" s="24"/>
      <c r="Y20" s="24"/>
      <c r="Z20" s="24">
        <v>1</v>
      </c>
      <c r="AA20" s="24"/>
      <c r="AB20" s="6">
        <f t="shared" si="0"/>
        <v>35.96</v>
      </c>
    </row>
    <row r="21" spans="1:28" ht="26.1" customHeight="1" x14ac:dyDescent="0.25">
      <c r="A21" s="15" t="s">
        <v>64</v>
      </c>
      <c r="B21" s="11" t="s">
        <v>78</v>
      </c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>
        <v>1</v>
      </c>
      <c r="AA21" s="24"/>
      <c r="AB21" s="6">
        <f t="shared" si="0"/>
        <v>8.8800000000000008</v>
      </c>
    </row>
    <row r="22" spans="1:28" ht="26.1" customHeight="1" x14ac:dyDescent="0.25">
      <c r="A22" s="15" t="s">
        <v>65</v>
      </c>
      <c r="B22" s="11" t="s">
        <v>77</v>
      </c>
      <c r="C22" s="27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>
        <v>1</v>
      </c>
      <c r="AA22" s="24"/>
      <c r="AB22" s="6">
        <f t="shared" si="0"/>
        <v>8.8800000000000008</v>
      </c>
    </row>
    <row r="23" spans="1:28" ht="26.1" customHeight="1" x14ac:dyDescent="0.25">
      <c r="A23" s="15" t="s">
        <v>66</v>
      </c>
      <c r="B23" s="11" t="s">
        <v>17</v>
      </c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>
        <v>1</v>
      </c>
      <c r="AA23" s="24"/>
      <c r="AB23" s="6">
        <f t="shared" si="0"/>
        <v>8.8800000000000008</v>
      </c>
    </row>
    <row r="24" spans="1:28" ht="26.1" customHeight="1" x14ac:dyDescent="0.25">
      <c r="A24" s="15" t="s">
        <v>67</v>
      </c>
      <c r="B24" s="11" t="s">
        <v>18</v>
      </c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>
        <v>1</v>
      </c>
      <c r="AA24" s="24"/>
      <c r="AB24" s="6">
        <f t="shared" si="0"/>
        <v>8.8800000000000008</v>
      </c>
    </row>
    <row r="25" spans="1:28" ht="26.1" customHeight="1" x14ac:dyDescent="0.25">
      <c r="A25" s="15" t="s">
        <v>68</v>
      </c>
      <c r="B25" s="11" t="s">
        <v>19</v>
      </c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>
        <v>1</v>
      </c>
      <c r="AA25" s="24"/>
      <c r="AB25" s="6">
        <f t="shared" si="0"/>
        <v>8.8800000000000008</v>
      </c>
    </row>
    <row r="26" spans="1:28" ht="26.1" customHeight="1" x14ac:dyDescent="0.25">
      <c r="A26" s="15" t="s">
        <v>69</v>
      </c>
      <c r="B26" s="11" t="s">
        <v>20</v>
      </c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>
        <v>1</v>
      </c>
      <c r="AA26" s="24"/>
      <c r="AB26" s="6">
        <f t="shared" si="0"/>
        <v>8.8800000000000008</v>
      </c>
    </row>
    <row r="27" spans="1:28" ht="26.1" customHeight="1" x14ac:dyDescent="0.25">
      <c r="A27" s="15" t="s">
        <v>70</v>
      </c>
      <c r="B27" s="11" t="s">
        <v>21</v>
      </c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>
        <v>1</v>
      </c>
      <c r="AA27" s="24"/>
      <c r="AB27" s="6">
        <f t="shared" si="0"/>
        <v>8.8800000000000008</v>
      </c>
    </row>
    <row r="28" spans="1:28" ht="26.1" customHeight="1" x14ac:dyDescent="0.25">
      <c r="A28" s="15" t="s">
        <v>71</v>
      </c>
      <c r="B28" s="11" t="s">
        <v>22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>
        <v>1</v>
      </c>
      <c r="AA28" s="24"/>
      <c r="AB28" s="6">
        <f t="shared" si="0"/>
        <v>8.8800000000000008</v>
      </c>
    </row>
    <row r="29" spans="1:28" ht="26.1" customHeight="1" x14ac:dyDescent="0.25">
      <c r="A29" s="15" t="s">
        <v>72</v>
      </c>
      <c r="B29" s="7" t="s">
        <v>23</v>
      </c>
      <c r="C29" s="24"/>
      <c r="D29" s="24"/>
      <c r="E29" s="24"/>
      <c r="F29" s="24"/>
      <c r="G29" s="24">
        <v>1</v>
      </c>
      <c r="H29" s="24"/>
      <c r="I29" s="24">
        <v>1</v>
      </c>
      <c r="J29" s="24">
        <v>1</v>
      </c>
      <c r="K29" s="24">
        <v>1</v>
      </c>
      <c r="L29" s="24">
        <v>1</v>
      </c>
      <c r="M29" s="24">
        <v>1</v>
      </c>
      <c r="N29" s="24"/>
      <c r="O29" s="24">
        <v>2</v>
      </c>
      <c r="P29" s="24"/>
      <c r="Q29" s="24"/>
      <c r="R29" s="24"/>
      <c r="S29" s="24"/>
      <c r="T29" s="24"/>
      <c r="U29" s="24">
        <v>2</v>
      </c>
      <c r="V29" s="24">
        <v>2</v>
      </c>
      <c r="W29" s="24">
        <v>2</v>
      </c>
      <c r="X29" s="24">
        <v>2</v>
      </c>
      <c r="Y29" s="24"/>
      <c r="Z29" s="24">
        <v>1</v>
      </c>
      <c r="AA29" s="24"/>
      <c r="AB29" s="6">
        <f t="shared" si="0"/>
        <v>24.93</v>
      </c>
    </row>
    <row r="30" spans="1:28" ht="18.75" customHeight="1" x14ac:dyDescent="0.25">
      <c r="A30" s="14"/>
      <c r="B30" s="12" t="s">
        <v>24</v>
      </c>
      <c r="C30" s="8">
        <f t="shared" ref="C30:P30" si="1">SUM(C7:C29)</f>
        <v>7</v>
      </c>
      <c r="D30" s="8">
        <f t="shared" si="1"/>
        <v>5</v>
      </c>
      <c r="E30" s="8">
        <f t="shared" si="1"/>
        <v>10</v>
      </c>
      <c r="F30" s="8">
        <f t="shared" si="1"/>
        <v>5</v>
      </c>
      <c r="G30" s="8">
        <f t="shared" si="1"/>
        <v>10</v>
      </c>
      <c r="H30" s="8">
        <f t="shared" si="1"/>
        <v>5</v>
      </c>
      <c r="I30" s="8">
        <f t="shared" si="1"/>
        <v>10</v>
      </c>
      <c r="J30" s="8">
        <f t="shared" si="1"/>
        <v>10</v>
      </c>
      <c r="K30" s="8">
        <f t="shared" si="1"/>
        <v>10</v>
      </c>
      <c r="L30" s="8">
        <f t="shared" si="1"/>
        <v>10</v>
      </c>
      <c r="M30" s="8">
        <f t="shared" si="1"/>
        <v>10</v>
      </c>
      <c r="N30" s="8">
        <f t="shared" si="1"/>
        <v>4</v>
      </c>
      <c r="O30" s="8">
        <f t="shared" si="1"/>
        <v>20</v>
      </c>
      <c r="P30" s="8">
        <f t="shared" si="1"/>
        <v>6</v>
      </c>
      <c r="Q30" s="8">
        <f>SUM(Q7:Q29)</f>
        <v>1</v>
      </c>
      <c r="R30" s="8">
        <f t="shared" ref="R30:Y30" si="2">SUM(R7:R29)</f>
        <v>12</v>
      </c>
      <c r="S30" s="8">
        <f t="shared" si="2"/>
        <v>7</v>
      </c>
      <c r="T30" s="8">
        <f t="shared" si="2"/>
        <v>28</v>
      </c>
      <c r="U30" s="8">
        <f t="shared" si="2"/>
        <v>18</v>
      </c>
      <c r="V30" s="8">
        <f t="shared" si="2"/>
        <v>18</v>
      </c>
      <c r="W30" s="8">
        <f t="shared" si="2"/>
        <v>18</v>
      </c>
      <c r="X30" s="8">
        <f t="shared" si="2"/>
        <v>18</v>
      </c>
      <c r="Y30" s="8">
        <f t="shared" si="2"/>
        <v>19</v>
      </c>
      <c r="Z30" s="8">
        <f>SUM(Z7:Z29)</f>
        <v>25</v>
      </c>
      <c r="AA30" s="8">
        <f>SUM(AA7:AA29)</f>
        <v>100</v>
      </c>
      <c r="AB30" s="6">
        <f t="shared" si="0"/>
        <v>661.43000000000006</v>
      </c>
    </row>
    <row r="31" spans="1:28" ht="26.1" customHeight="1" x14ac:dyDescent="0.25">
      <c r="A31" s="16"/>
      <c r="B31" s="17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20"/>
    </row>
    <row r="32" spans="1:28" x14ac:dyDescent="0.25">
      <c r="A32" s="16"/>
      <c r="B32" s="21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3"/>
      <c r="P32" s="23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0"/>
    </row>
  </sheetData>
  <mergeCells count="4">
    <mergeCell ref="A4:AB4"/>
    <mergeCell ref="W3:AB3"/>
    <mergeCell ref="W1:AB1"/>
    <mergeCell ref="W2:AB2"/>
  </mergeCells>
  <pageMargins left="0.7" right="0.7" top="0.75" bottom="0.75" header="0.3" footer="0.3"/>
  <pageSetup paperSize="9" scale="5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3</vt:i4>
      </vt:variant>
    </vt:vector>
  </HeadingPairs>
  <TitlesOfParts>
    <vt:vector size="3" baseType="lpstr">
      <vt:lpstr>Lapas1</vt:lpstr>
      <vt:lpstr>Lapas2</vt:lpstr>
      <vt:lpstr>Lapas3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2018-06-04T09:43:02Z</cp:lastPrinted>
  <dcterms:created xsi:type="dcterms:W3CDTF">2018-04-23T12:50:10Z</dcterms:created>
  <dcterms:modified xsi:type="dcterms:W3CDTF">2018-06-04T09:43:24Z</dcterms:modified>
</cp:coreProperties>
</file>