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/>
  </bookViews>
  <sheets>
    <sheet name="deleguotos" sheetId="1" r:id="rId1"/>
  </sheets>
  <calcPr calcId="162913"/>
</workbook>
</file>

<file path=xl/calcChain.xml><?xml version="1.0" encoding="utf-8"?>
<calcChain xmlns="http://schemas.openxmlformats.org/spreadsheetml/2006/main">
  <c r="C29" i="1" l="1"/>
  <c r="E53" i="1" l="1"/>
  <c r="E58" i="1"/>
  <c r="E41" i="1"/>
  <c r="E26" i="1"/>
  <c r="D49" i="1"/>
  <c r="D53" i="1"/>
  <c r="D58" i="1"/>
  <c r="E49" i="1"/>
  <c r="C49" i="1"/>
  <c r="C53" i="1"/>
  <c r="C41" i="1"/>
  <c r="D41" i="1"/>
  <c r="C30" i="1"/>
  <c r="D26" i="1"/>
  <c r="C23" i="1"/>
  <c r="E36" i="1"/>
  <c r="D36" i="1"/>
  <c r="C35" i="1"/>
  <c r="C33" i="1"/>
  <c r="C36" i="1"/>
  <c r="C22" i="1"/>
  <c r="C16" i="1"/>
  <c r="C17" i="1"/>
  <c r="C18" i="1"/>
  <c r="C19" i="1"/>
  <c r="C20" i="1"/>
  <c r="C21" i="1"/>
  <c r="C24" i="1"/>
  <c r="C25" i="1"/>
  <c r="C15" i="1"/>
  <c r="C26" i="1"/>
  <c r="C58" i="1"/>
</calcChain>
</file>

<file path=xl/sharedStrings.xml><?xml version="1.0" encoding="utf-8"?>
<sst xmlns="http://schemas.openxmlformats.org/spreadsheetml/2006/main" count="93" uniqueCount="84">
  <si>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</si>
  <si>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</si>
  <si>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</si>
  <si>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</si>
  <si>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</si>
  <si>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</si>
  <si>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</si>
  <si>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</si>
  <si>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</si>
  <si>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</si>
  <si>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</si>
  <si>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</si>
  <si>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</si>
  <si>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</si>
  <si>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Mobilizacijos administravimas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</si>
  <si>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</si>
  <si>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</si>
  <si>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</si>
  <si>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</si>
  <si>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</si>
  <si>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</si>
  <si>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</si>
  <si>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Eil.Nr.</t>
  </si>
  <si>
    <t>Melioracijai</t>
  </si>
  <si>
    <t xml:space="preserve">Socialinė parama mokiniams </t>
  </si>
  <si>
    <t>Valstybinės (perduotos savivaldybėms) funkcijos, asignavimų valdytojo pavadinimas</t>
  </si>
  <si>
    <t>SOCIALINĖS PARAMOS PROGRAMA  (NR. 9)</t>
  </si>
  <si>
    <t>PATVIRTINTA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</si>
  <si>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</si>
  <si>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</si>
  <si>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</si>
  <si>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</si>
  <si>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</si>
  <si>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</si>
  <si>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</si>
  <si>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Vaikų teisių apsauga</t>
  </si>
  <si>
    <t>Jaunimo teisių apsauga</t>
  </si>
  <si>
    <t>1.11.</t>
  </si>
  <si>
    <t>Būsto nuomos ar išperkamosios būsto nuomos mokesčių dalies kompensacijoms</t>
  </si>
  <si>
    <t>4 priedas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</si>
  <si>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</si>
  <si>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</si>
  <si>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</si>
  <si>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</si>
  <si>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</si>
  <si>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</si>
  <si>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</si>
  <si>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 xml:space="preserve"> Mokinių visuomenės sveikatos priežiūrai  </t>
  </si>
  <si>
    <t xml:space="preserve">Visuomenės sveikatos stiprinimui ir stebėsenai </t>
  </si>
  <si>
    <t>Socialinėms paslaugoms</t>
  </si>
  <si>
    <t>5.2.</t>
  </si>
  <si>
    <t>Tūkst. Eur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</si>
  <si>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</si>
  <si>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</si>
  <si>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</si>
  <si>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</si>
  <si>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</si>
  <si>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</si>
  <si>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</si>
  <si>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</si>
  <si>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</si>
  <si>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</si>
  <si>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</si>
  <si>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</si>
  <si>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</si>
  <si>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</si>
  <si>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</si>
  <si>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</si>
  <si>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</si>
  <si>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</si>
  <si>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</si>
  <si>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Neveiksnių asmenų būklės būklės peržiūrėjimui</t>
  </si>
  <si>
    <t xml:space="preserve">2018 m. Kretingos rajono savivaldybės biudžeto asignavimai valstybinėms (perduotoms savivaldybėms) funkcijoms vykdyti 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</si>
  <si>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</si>
  <si>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</si>
  <si>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</si>
  <si>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</si>
  <si>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</si>
  <si>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</si>
  <si>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>Iš viso programai pagal 5.1.–5.5. punktus</t>
  </si>
  <si>
    <t xml:space="preserve">Žemės ūkio funkcijoms vykdyti Žemės ūkio skyriui, Darbėnų, Imbarės, Kartenos, Kretingos, Kūlupėnų, Žalgirio, Vydmantų seniūnijoms </t>
  </si>
  <si>
    <t>2018 m. vasario 22 d. sprendimo Nr. T2-28</t>
  </si>
  <si>
    <t>Priešgaisrinės saugos funkcijai vykdyti</t>
  </si>
  <si>
    <t xml:space="preserve">Kretingos rajono savivaldybės priešgaisrinė tarnyba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</si>
</sst>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shrinkToFit="1"/>
    </xf>
    <xf numFmtId="164" fontId="3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shrinkToFit="1"/>
    </xf>
    <xf numFmtId="0" fontId="2" fillId="0" borderId="0" xfId="0" applyFont="1"/>
    <xf numFmtId="0" fontId="6" fillId="0" borderId="10" xfId="0" applyFont="1" applyBorder="1" applyAlignment="1">
      <alignment horizontal="left" wrapText="1"/>
    </xf>
    <xf numFmtId="49" fontId="6" fillId="0" borderId="1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shrinkToFit="1"/>
    </xf>
    <xf numFmtId="0" fontId="11" fillId="0" borderId="0" xfId="0" applyFont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10" workbookViewId="0">
      <selection activeCell="K22" sqref="K22"/>
    </sheetView>
  </sheetViews>
  <sheetFormatPr defaultRowHeight="12.75" x14ac:dyDescent="0.2"/>
  <cols>
    <col min="1" max="1" width="4.7109375" style="10" customWidth="1"/>
    <col min="2" max="2" width="47.28515625" customWidth="1"/>
    <col min="3" max="3" width="8.5703125" customWidth="1"/>
    <col min="4" max="4" width="10.42578125" customWidth="1"/>
    <col min="5" max="5" width="10.5703125" customWidth="1"/>
    <col min="6" max="6" width="8.28515625" customWidth="1"/>
  </cols>
  <sheetData>
    <row r="1" spans="1:6" ht="15" x14ac:dyDescent="0.25">
      <c r="C1" s="76" t="s">
        <v>27</v>
      </c>
      <c r="D1" s="76"/>
      <c r="E1" s="76"/>
      <c r="F1" s="76"/>
    </row>
    <row r="2" spans="1:6" ht="15" x14ac:dyDescent="0.25">
      <c r="A2" s="9"/>
      <c r="B2" s="1"/>
      <c r="C2" s="2" t="s">
        <v>0</v>
      </c>
      <c r="D2" s="2"/>
      <c r="E2" s="2"/>
      <c r="F2" s="2"/>
    </row>
    <row r="3" spans="1:6" ht="15" x14ac:dyDescent="0.25">
      <c r="A3" s="9"/>
      <c r="B3" s="1"/>
      <c r="C3" s="2" t="s">
        <v>81</v>
      </c>
      <c r="D3" s="2"/>
      <c r="E3" s="2"/>
      <c r="F3" s="2"/>
    </row>
    <row r="4" spans="1:6" ht="15" x14ac:dyDescent="0.25">
      <c r="A4" s="9"/>
      <c r="B4" s="1"/>
      <c r="C4" s="2" t="s">
        <v>39</v>
      </c>
      <c r="D4" s="2"/>
      <c r="E4" s="2"/>
      <c r="F4" s="2"/>
    </row>
    <row r="5" spans="1:6" ht="15" x14ac:dyDescent="0.25">
      <c r="A5" s="9"/>
      <c r="B5" s="1"/>
      <c r="C5" s="2"/>
      <c r="D5" s="2"/>
      <c r="E5" s="2"/>
      <c r="F5" s="2"/>
    </row>
    <row r="6" spans="1:6" ht="36.75" customHeight="1" x14ac:dyDescent="0.3">
      <c r="A6" s="87" t="s">
        <v>72</v>
      </c>
      <c r="B6" s="87"/>
      <c r="C6" s="87"/>
      <c r="D6" s="87"/>
      <c r="E6" s="87"/>
      <c r="F6" s="87"/>
    </row>
    <row r="7" spans="1:6" ht="15" customHeight="1" x14ac:dyDescent="0.2">
      <c r="A7" s="30"/>
      <c r="B7" s="30"/>
      <c r="C7" s="30"/>
      <c r="D7" s="30"/>
      <c r="E7" s="30"/>
      <c r="F7" s="30"/>
    </row>
    <row r="8" spans="1:6" ht="13.5" thickBot="1" x14ac:dyDescent="0.25">
      <c r="A8" s="9"/>
      <c r="B8" s="1"/>
      <c r="C8" s="1"/>
      <c r="D8" s="1"/>
      <c r="E8" s="1"/>
      <c r="F8" s="1" t="s">
        <v>51</v>
      </c>
    </row>
    <row r="9" spans="1:6" ht="15.75" customHeight="1" thickTop="1" x14ac:dyDescent="0.25">
      <c r="A9" s="88" t="s">
        <v>22</v>
      </c>
      <c r="B9" s="91" t="s">
        <v>25</v>
      </c>
      <c r="C9" s="94" t="s">
        <v>1</v>
      </c>
      <c r="D9" s="97" t="s">
        <v>2</v>
      </c>
      <c r="E9" s="98"/>
      <c r="F9" s="99"/>
    </row>
    <row r="10" spans="1:6" ht="15" x14ac:dyDescent="0.25">
      <c r="A10" s="89"/>
      <c r="B10" s="92"/>
      <c r="C10" s="95"/>
      <c r="D10" s="100" t="s">
        <v>3</v>
      </c>
      <c r="E10" s="101"/>
      <c r="F10" s="102" t="s">
        <v>6</v>
      </c>
    </row>
    <row r="11" spans="1:6" ht="45.75" thickBot="1" x14ac:dyDescent="0.3">
      <c r="A11" s="90"/>
      <c r="B11" s="93"/>
      <c r="C11" s="96"/>
      <c r="D11" s="36" t="s">
        <v>4</v>
      </c>
      <c r="E11" s="35" t="s">
        <v>5</v>
      </c>
      <c r="F11" s="103"/>
    </row>
    <row r="12" spans="1:6" ht="11.25" customHeight="1" thickTop="1" x14ac:dyDescent="0.2">
      <c r="A12" s="31">
        <v>1</v>
      </c>
      <c r="B12" s="32">
        <v>2</v>
      </c>
      <c r="C12" s="33">
        <v>3</v>
      </c>
      <c r="D12" s="34">
        <v>4</v>
      </c>
      <c r="E12" s="32">
        <v>5</v>
      </c>
      <c r="F12" s="32">
        <v>6</v>
      </c>
    </row>
    <row r="13" spans="1:6" ht="15.75" x14ac:dyDescent="0.25">
      <c r="A13" s="78" t="s">
        <v>56</v>
      </c>
      <c r="B13" s="50" t="s">
        <v>40</v>
      </c>
      <c r="C13" s="54"/>
      <c r="D13" s="54"/>
      <c r="E13" s="54"/>
      <c r="F13" s="53"/>
    </row>
    <row r="14" spans="1:6" ht="14.25" x14ac:dyDescent="0.2">
      <c r="A14" s="78"/>
      <c r="B14" s="48" t="s">
        <v>29</v>
      </c>
      <c r="C14" s="27"/>
      <c r="D14" s="28"/>
      <c r="E14" s="27"/>
      <c r="F14" s="29"/>
    </row>
    <row r="15" spans="1:6" ht="30" x14ac:dyDescent="0.25">
      <c r="A15" s="37" t="s">
        <v>21</v>
      </c>
      <c r="B15" s="38" t="s">
        <v>7</v>
      </c>
      <c r="C15" s="65">
        <f>D15+F15</f>
        <v>0.6</v>
      </c>
      <c r="D15" s="65">
        <v>0.6</v>
      </c>
      <c r="E15" s="65">
        <v>0.5</v>
      </c>
      <c r="F15" s="39"/>
    </row>
    <row r="16" spans="1:6" ht="15" x14ac:dyDescent="0.25">
      <c r="A16" s="40" t="s">
        <v>60</v>
      </c>
      <c r="B16" s="41" t="s">
        <v>8</v>
      </c>
      <c r="C16" s="65">
        <f t="shared" ref="C16:C26" si="0">D16+F16</f>
        <v>28.6</v>
      </c>
      <c r="D16" s="42">
        <v>28.6</v>
      </c>
      <c r="E16" s="42">
        <v>22</v>
      </c>
      <c r="F16" s="43"/>
    </row>
    <row r="17" spans="1:8" ht="15" x14ac:dyDescent="0.25">
      <c r="A17" s="37" t="s">
        <v>61</v>
      </c>
      <c r="B17" s="44" t="s">
        <v>9</v>
      </c>
      <c r="C17" s="65">
        <f t="shared" si="0"/>
        <v>15.7</v>
      </c>
      <c r="D17" s="42">
        <v>15.7</v>
      </c>
      <c r="E17" s="42">
        <v>9.6999999999999993</v>
      </c>
      <c r="F17" s="43"/>
      <c r="G17" t="s">
        <v>10</v>
      </c>
    </row>
    <row r="18" spans="1:8" ht="15" customHeight="1" x14ac:dyDescent="0.25">
      <c r="A18" s="40" t="s">
        <v>62</v>
      </c>
      <c r="B18" s="45" t="s">
        <v>12</v>
      </c>
      <c r="C18" s="65">
        <f t="shared" si="0"/>
        <v>9</v>
      </c>
      <c r="D18" s="42">
        <v>9</v>
      </c>
      <c r="E18" s="42">
        <v>6.9</v>
      </c>
      <c r="F18" s="42"/>
    </row>
    <row r="19" spans="1:8" ht="15" x14ac:dyDescent="0.25">
      <c r="A19" s="40" t="s">
        <v>63</v>
      </c>
      <c r="B19" s="46" t="s">
        <v>13</v>
      </c>
      <c r="C19" s="65">
        <f t="shared" si="0"/>
        <v>15</v>
      </c>
      <c r="D19" s="42">
        <v>15</v>
      </c>
      <c r="E19" s="42">
        <v>9.3000000000000007</v>
      </c>
      <c r="F19" s="42"/>
    </row>
    <row r="20" spans="1:8" ht="15" x14ac:dyDescent="0.25">
      <c r="A20" s="37" t="s">
        <v>30</v>
      </c>
      <c r="B20" s="45" t="s">
        <v>14</v>
      </c>
      <c r="C20" s="65">
        <f t="shared" si="0"/>
        <v>8.3000000000000007</v>
      </c>
      <c r="D20" s="42">
        <v>8.3000000000000007</v>
      </c>
      <c r="E20" s="42">
        <v>5.7</v>
      </c>
      <c r="F20" s="42"/>
    </row>
    <row r="21" spans="1:8" ht="15" x14ac:dyDescent="0.25">
      <c r="A21" s="40" t="s">
        <v>31</v>
      </c>
      <c r="B21" s="45" t="s">
        <v>35</v>
      </c>
      <c r="C21" s="65">
        <f t="shared" si="0"/>
        <v>50.2</v>
      </c>
      <c r="D21" s="42">
        <v>50.2</v>
      </c>
      <c r="E21" s="42">
        <v>38.5</v>
      </c>
      <c r="F21" s="42"/>
    </row>
    <row r="22" spans="1:8" ht="15" x14ac:dyDescent="0.25">
      <c r="A22" s="40" t="s">
        <v>32</v>
      </c>
      <c r="B22" s="45" t="s">
        <v>36</v>
      </c>
      <c r="C22" s="65">
        <f t="shared" si="0"/>
        <v>15.9</v>
      </c>
      <c r="D22" s="42">
        <v>15.9</v>
      </c>
      <c r="E22" s="42">
        <v>12.2</v>
      </c>
      <c r="F22" s="42"/>
    </row>
    <row r="23" spans="1:8" ht="13.5" customHeight="1" x14ac:dyDescent="0.25">
      <c r="A23" s="40" t="s">
        <v>33</v>
      </c>
      <c r="B23" s="45" t="s">
        <v>76</v>
      </c>
      <c r="C23" s="42">
        <f>D23+F23</f>
        <v>35.9</v>
      </c>
      <c r="D23" s="42">
        <v>35.9</v>
      </c>
      <c r="E23" s="42">
        <v>22.7</v>
      </c>
      <c r="F23" s="42"/>
    </row>
    <row r="24" spans="1:8" ht="15" x14ac:dyDescent="0.25">
      <c r="A24" s="40" t="s">
        <v>34</v>
      </c>
      <c r="B24" s="45" t="s">
        <v>15</v>
      </c>
      <c r="C24" s="65">
        <f t="shared" si="0"/>
        <v>9.5</v>
      </c>
      <c r="D24" s="42">
        <v>9.5</v>
      </c>
      <c r="E24" s="42">
        <v>7.3</v>
      </c>
      <c r="F24" s="42"/>
    </row>
    <row r="25" spans="1:8" ht="15" x14ac:dyDescent="0.25">
      <c r="A25" s="37" t="s">
        <v>37</v>
      </c>
      <c r="B25" s="47" t="s">
        <v>28</v>
      </c>
      <c r="C25" s="65">
        <f t="shared" si="0"/>
        <v>9.3000000000000007</v>
      </c>
      <c r="D25" s="42">
        <v>9.3000000000000007</v>
      </c>
      <c r="E25" s="42">
        <v>3</v>
      </c>
      <c r="F25" s="42"/>
    </row>
    <row r="26" spans="1:8" ht="15" x14ac:dyDescent="0.25">
      <c r="A26" s="40"/>
      <c r="B26" s="57" t="s">
        <v>19</v>
      </c>
      <c r="C26" s="67">
        <f t="shared" si="0"/>
        <v>198.00000000000003</v>
      </c>
      <c r="D26" s="4">
        <f>D15+D16+D17+D18+D19+D20+D21+D22+D23+D24+D25</f>
        <v>198.00000000000003</v>
      </c>
      <c r="E26" s="4">
        <f>E15+E16+E17+E18+E19+E20+E21+E22+E23+E24+E25</f>
        <v>137.80000000000001</v>
      </c>
      <c r="F26" s="4"/>
    </row>
    <row r="27" spans="1:8" s="13" customFormat="1" ht="14.25" customHeight="1" x14ac:dyDescent="0.2">
      <c r="A27" s="49" t="s">
        <v>57</v>
      </c>
      <c r="B27" s="51" t="s">
        <v>41</v>
      </c>
      <c r="C27" s="52"/>
      <c r="D27" s="52"/>
      <c r="E27" s="52"/>
      <c r="F27" s="52"/>
    </row>
    <row r="28" spans="1:8" ht="29.25" x14ac:dyDescent="0.25">
      <c r="A28" s="40"/>
      <c r="B28" s="104" t="s">
        <v>83</v>
      </c>
      <c r="C28" s="42"/>
      <c r="D28" s="42"/>
      <c r="E28" s="42"/>
      <c r="F28" s="42"/>
      <c r="H28" s="26"/>
    </row>
    <row r="29" spans="1:8" ht="15" x14ac:dyDescent="0.25">
      <c r="A29" s="40" t="s">
        <v>64</v>
      </c>
      <c r="B29" s="105" t="s">
        <v>82</v>
      </c>
      <c r="C29" s="42">
        <f>D29+F29</f>
        <v>331.8</v>
      </c>
      <c r="D29" s="42">
        <v>331.8</v>
      </c>
      <c r="E29" s="42">
        <v>232.1</v>
      </c>
      <c r="F29" s="42"/>
      <c r="H29" s="26"/>
    </row>
    <row r="30" spans="1:8" ht="15" x14ac:dyDescent="0.25">
      <c r="A30" s="40"/>
      <c r="B30" s="57" t="s">
        <v>19</v>
      </c>
      <c r="C30" s="4">
        <f>D30+F30</f>
        <v>331.8</v>
      </c>
      <c r="D30" s="4">
        <v>331.8</v>
      </c>
      <c r="E30" s="4">
        <v>232.1</v>
      </c>
      <c r="F30" s="4"/>
      <c r="H30" s="26"/>
    </row>
    <row r="31" spans="1:8" s="16" customFormat="1" ht="15" customHeight="1" x14ac:dyDescent="0.25">
      <c r="A31" s="49" t="s">
        <v>58</v>
      </c>
      <c r="B31" s="55" t="s">
        <v>42</v>
      </c>
      <c r="C31" s="42"/>
      <c r="D31" s="42"/>
      <c r="E31" s="52"/>
      <c r="F31" s="50"/>
    </row>
    <row r="32" spans="1:8" s="16" customFormat="1" ht="15" customHeight="1" x14ac:dyDescent="0.25">
      <c r="A32" s="79"/>
      <c r="B32" s="48" t="s">
        <v>29</v>
      </c>
      <c r="C32" s="68"/>
      <c r="D32" s="68"/>
      <c r="E32" s="14"/>
      <c r="F32" s="15"/>
    </row>
    <row r="33" spans="1:6" ht="44.25" customHeight="1" x14ac:dyDescent="0.25">
      <c r="A33" s="40" t="s">
        <v>65</v>
      </c>
      <c r="B33" s="45" t="s">
        <v>80</v>
      </c>
      <c r="C33" s="42">
        <f>D33+F33</f>
        <v>153.9</v>
      </c>
      <c r="D33" s="42">
        <v>153.9</v>
      </c>
      <c r="E33" s="42">
        <v>106.5</v>
      </c>
      <c r="F33" s="43"/>
    </row>
    <row r="34" spans="1:6" ht="13.5" customHeight="1" x14ac:dyDescent="0.25">
      <c r="A34" s="40" t="s">
        <v>66</v>
      </c>
      <c r="B34" s="45" t="s">
        <v>23</v>
      </c>
      <c r="C34" s="42">
        <v>200</v>
      </c>
      <c r="D34" s="42">
        <v>200</v>
      </c>
      <c r="E34" s="42" t="s">
        <v>20</v>
      </c>
      <c r="F34" s="43"/>
    </row>
    <row r="35" spans="1:6" ht="28.5" customHeight="1" x14ac:dyDescent="0.25">
      <c r="A35" s="40" t="s">
        <v>67</v>
      </c>
      <c r="B35" s="45" t="s">
        <v>16</v>
      </c>
      <c r="C35" s="42">
        <f>D35+F35</f>
        <v>0.6</v>
      </c>
      <c r="D35" s="42">
        <v>0.6</v>
      </c>
      <c r="E35" s="42">
        <v>0.5</v>
      </c>
      <c r="F35" s="43"/>
    </row>
    <row r="36" spans="1:6" ht="14.25" customHeight="1" x14ac:dyDescent="0.25">
      <c r="A36" s="40"/>
      <c r="B36" s="58" t="s">
        <v>19</v>
      </c>
      <c r="C36" s="4">
        <f>C33+C34+C35</f>
        <v>354.5</v>
      </c>
      <c r="D36" s="4">
        <f>D33+D34+D35</f>
        <v>354.5</v>
      </c>
      <c r="E36" s="4">
        <f>E33+E35</f>
        <v>107</v>
      </c>
      <c r="F36" s="3"/>
    </row>
    <row r="37" spans="1:6" ht="14.25" customHeight="1" x14ac:dyDescent="0.2">
      <c r="A37" s="49" t="s">
        <v>59</v>
      </c>
      <c r="B37" s="58" t="s">
        <v>43</v>
      </c>
      <c r="C37" s="4"/>
      <c r="D37" s="4"/>
      <c r="E37" s="4"/>
      <c r="F37" s="3"/>
    </row>
    <row r="38" spans="1:6" ht="30" customHeight="1" x14ac:dyDescent="0.25">
      <c r="A38" s="40"/>
      <c r="B38" s="59" t="s">
        <v>45</v>
      </c>
      <c r="C38" s="4"/>
      <c r="D38" s="4"/>
      <c r="E38" s="4"/>
      <c r="F38" s="3"/>
    </row>
    <row r="39" spans="1:6" s="8" customFormat="1" ht="20.100000000000001" customHeight="1" x14ac:dyDescent="0.25">
      <c r="A39" s="40" t="s">
        <v>46</v>
      </c>
      <c r="B39" s="45" t="s">
        <v>47</v>
      </c>
      <c r="C39" s="69">
        <v>106.3</v>
      </c>
      <c r="D39" s="69">
        <v>106.3</v>
      </c>
      <c r="E39" s="69">
        <v>68.099999999999994</v>
      </c>
      <c r="F39" s="3"/>
    </row>
    <row r="40" spans="1:6" ht="20.100000000000001" customHeight="1" x14ac:dyDescent="0.25">
      <c r="A40" s="84" t="s">
        <v>68</v>
      </c>
      <c r="B40" s="45" t="s">
        <v>48</v>
      </c>
      <c r="C40" s="69">
        <v>57.9</v>
      </c>
      <c r="D40" s="69">
        <v>57.9</v>
      </c>
      <c r="E40" s="69">
        <v>37.1</v>
      </c>
      <c r="F40" s="3"/>
    </row>
    <row r="41" spans="1:6" ht="15" customHeight="1" thickBot="1" x14ac:dyDescent="0.3">
      <c r="A41" s="80"/>
      <c r="B41" s="60" t="s">
        <v>19</v>
      </c>
      <c r="C41" s="70">
        <f>C39+C40</f>
        <v>164.2</v>
      </c>
      <c r="D41" s="70">
        <f>SUM(D39:D40)</f>
        <v>164.2</v>
      </c>
      <c r="E41" s="70">
        <f>E39+E40</f>
        <v>105.19999999999999</v>
      </c>
      <c r="F41" s="61"/>
    </row>
    <row r="42" spans="1:6" ht="15.75" customHeight="1" thickBot="1" x14ac:dyDescent="0.3">
      <c r="A42" s="81" t="s">
        <v>52</v>
      </c>
      <c r="B42" s="77" t="s">
        <v>26</v>
      </c>
      <c r="C42" s="83"/>
      <c r="D42" s="71"/>
      <c r="E42" s="72"/>
      <c r="F42" s="64"/>
    </row>
    <row r="43" spans="1:6" ht="15" customHeight="1" x14ac:dyDescent="0.2">
      <c r="A43" s="82"/>
      <c r="B43" s="62" t="s">
        <v>29</v>
      </c>
      <c r="C43" s="73"/>
      <c r="D43" s="73"/>
      <c r="E43" s="67"/>
      <c r="F43" s="63"/>
    </row>
    <row r="44" spans="1:6" ht="15" customHeight="1" x14ac:dyDescent="0.25">
      <c r="A44" s="40" t="s">
        <v>53</v>
      </c>
      <c r="B44" s="45" t="s">
        <v>17</v>
      </c>
      <c r="C44" s="42">
        <v>190</v>
      </c>
      <c r="D44" s="42">
        <v>190</v>
      </c>
      <c r="E44" s="74">
        <v>3.5</v>
      </c>
      <c r="F44" s="43"/>
    </row>
    <row r="45" spans="1:6" ht="15.75" customHeight="1" x14ac:dyDescent="0.25">
      <c r="A45" s="40" t="s">
        <v>50</v>
      </c>
      <c r="B45" s="45" t="s">
        <v>24</v>
      </c>
      <c r="C45" s="42">
        <v>324.3</v>
      </c>
      <c r="D45" s="42">
        <v>324.3</v>
      </c>
      <c r="E45" s="42">
        <v>9.6</v>
      </c>
      <c r="F45" s="43"/>
    </row>
    <row r="46" spans="1:6" ht="20.100000000000001" customHeight="1" x14ac:dyDescent="0.25">
      <c r="A46" s="40" t="s">
        <v>69</v>
      </c>
      <c r="B46" s="45" t="s">
        <v>49</v>
      </c>
      <c r="C46" s="42">
        <v>378.7</v>
      </c>
      <c r="D46" s="42">
        <v>378.7</v>
      </c>
      <c r="E46" s="42">
        <v>8.5</v>
      </c>
      <c r="F46" s="43"/>
    </row>
    <row r="47" spans="1:6" ht="30" customHeight="1" x14ac:dyDescent="0.25">
      <c r="A47" s="40" t="s">
        <v>70</v>
      </c>
      <c r="B47" s="45" t="s">
        <v>38</v>
      </c>
      <c r="C47" s="42">
        <v>2</v>
      </c>
      <c r="D47" s="42">
        <v>2</v>
      </c>
      <c r="E47" s="42">
        <v>0</v>
      </c>
      <c r="F47" s="43"/>
    </row>
    <row r="48" spans="1:6" ht="20.100000000000001" customHeight="1" x14ac:dyDescent="0.25">
      <c r="A48" s="84" t="s">
        <v>73</v>
      </c>
      <c r="B48" s="47" t="s">
        <v>71</v>
      </c>
      <c r="C48" s="85">
        <v>2.8</v>
      </c>
      <c r="D48" s="85">
        <v>2.8</v>
      </c>
      <c r="E48" s="85">
        <v>2.1</v>
      </c>
      <c r="F48" s="43"/>
    </row>
    <row r="49" spans="1:7" s="24" customFormat="1" ht="15" customHeight="1" thickBot="1" x14ac:dyDescent="0.3">
      <c r="A49" s="40"/>
      <c r="B49" s="58" t="s">
        <v>79</v>
      </c>
      <c r="C49" s="75">
        <f>C44+C45+C46+C47+C48</f>
        <v>897.8</v>
      </c>
      <c r="D49" s="4">
        <f>D44+D45+D46+D47+D48</f>
        <v>897.8</v>
      </c>
      <c r="E49" s="4">
        <f>E44+E45+E46+E47+E48</f>
        <v>23.700000000000003</v>
      </c>
      <c r="F49" s="4"/>
    </row>
    <row r="50" spans="1:7" s="24" customFormat="1" ht="20.100000000000001" customHeight="1" thickBot="1" x14ac:dyDescent="0.3">
      <c r="A50" s="81" t="s">
        <v>54</v>
      </c>
      <c r="B50" s="77" t="s">
        <v>26</v>
      </c>
      <c r="C50" s="83"/>
      <c r="D50" s="71"/>
      <c r="E50" s="72"/>
      <c r="F50" s="64"/>
    </row>
    <row r="51" spans="1:7" s="24" customFormat="1" ht="15" customHeight="1" x14ac:dyDescent="0.25">
      <c r="A51" s="40"/>
      <c r="B51" s="48" t="s">
        <v>74</v>
      </c>
      <c r="C51" s="75"/>
      <c r="D51" s="4"/>
      <c r="E51" s="4"/>
      <c r="F51" s="4"/>
    </row>
    <row r="52" spans="1:7" s="24" customFormat="1" ht="15" customHeight="1" x14ac:dyDescent="0.25">
      <c r="A52" s="40" t="s">
        <v>55</v>
      </c>
      <c r="B52" s="45" t="s">
        <v>75</v>
      </c>
      <c r="C52" s="86">
        <v>130.9</v>
      </c>
      <c r="D52" s="69">
        <v>130.9</v>
      </c>
      <c r="E52" s="69">
        <v>98</v>
      </c>
      <c r="F52" s="4"/>
    </row>
    <row r="53" spans="1:7" s="24" customFormat="1" ht="15" customHeight="1" x14ac:dyDescent="0.25">
      <c r="A53" s="40"/>
      <c r="B53" s="58" t="s">
        <v>19</v>
      </c>
      <c r="C53" s="75">
        <f>C49+C52</f>
        <v>1028.7</v>
      </c>
      <c r="D53" s="4">
        <f>D49+D52</f>
        <v>1028.7</v>
      </c>
      <c r="E53" s="4">
        <f>E49+E52</f>
        <v>121.7</v>
      </c>
      <c r="F53" s="4"/>
    </row>
    <row r="54" spans="1:7" s="24" customFormat="1" ht="35.1" customHeight="1" x14ac:dyDescent="0.25">
      <c r="A54" s="49" t="s">
        <v>77</v>
      </c>
      <c r="B54" s="56" t="s">
        <v>44</v>
      </c>
      <c r="C54" s="52"/>
      <c r="D54" s="52"/>
      <c r="E54" s="52"/>
      <c r="F54" s="43"/>
    </row>
    <row r="55" spans="1:7" s="24" customFormat="1" ht="15" customHeight="1" x14ac:dyDescent="0.2">
      <c r="A55" s="49"/>
      <c r="B55" s="50" t="s">
        <v>29</v>
      </c>
      <c r="C55" s="4"/>
      <c r="D55" s="4"/>
      <c r="E55" s="4"/>
      <c r="F55" s="3"/>
    </row>
    <row r="56" spans="1:7" s="24" customFormat="1" ht="30" customHeight="1" x14ac:dyDescent="0.25">
      <c r="A56" s="40" t="s">
        <v>78</v>
      </c>
      <c r="B56" s="45" t="s">
        <v>11</v>
      </c>
      <c r="C56" s="42">
        <v>0.8</v>
      </c>
      <c r="D56" s="42">
        <v>0.8</v>
      </c>
      <c r="E56" s="42">
        <v>0.6</v>
      </c>
      <c r="F56" s="42"/>
    </row>
    <row r="57" spans="1:7" s="24" customFormat="1" ht="15" customHeight="1" x14ac:dyDescent="0.25">
      <c r="A57" s="40"/>
      <c r="B57" s="56" t="s">
        <v>19</v>
      </c>
      <c r="C57" s="4">
        <v>0.8</v>
      </c>
      <c r="D57" s="4">
        <v>0.8</v>
      </c>
      <c r="E57" s="4">
        <v>0.6</v>
      </c>
      <c r="F57" s="3"/>
    </row>
    <row r="58" spans="1:7" s="24" customFormat="1" ht="15" customHeight="1" x14ac:dyDescent="0.2">
      <c r="A58" s="17"/>
      <c r="B58" s="56" t="s">
        <v>18</v>
      </c>
      <c r="C58" s="66">
        <f>C26+C30+C36+C41+C53+C57</f>
        <v>2078</v>
      </c>
      <c r="D58" s="52">
        <f>D57+D53+D41+D36+D30+D26</f>
        <v>2078</v>
      </c>
      <c r="E58" s="52">
        <f>E57+E53+E41+E36+E30+E26</f>
        <v>704.40000000000009</v>
      </c>
      <c r="F58" s="52"/>
    </row>
    <row r="59" spans="1:7" ht="24.75" customHeight="1" x14ac:dyDescent="0.2">
      <c r="A59" s="21"/>
      <c r="B59" s="22"/>
      <c r="C59" s="11"/>
      <c r="D59" s="11"/>
      <c r="E59" s="11"/>
      <c r="F59" s="23"/>
      <c r="G59" s="19"/>
    </row>
    <row r="60" spans="1:7" x14ac:dyDescent="0.2">
      <c r="A60" s="21"/>
      <c r="B60" s="22"/>
      <c r="C60" s="11"/>
      <c r="D60" s="11"/>
      <c r="E60" s="11"/>
      <c r="F60" s="23"/>
      <c r="G60" s="19"/>
    </row>
    <row r="61" spans="1:7" x14ac:dyDescent="0.2">
      <c r="A61" s="21"/>
      <c r="B61" s="22"/>
      <c r="C61" s="25"/>
      <c r="D61" s="25"/>
      <c r="E61" s="11"/>
      <c r="F61" s="23"/>
      <c r="G61" s="19"/>
    </row>
    <row r="62" spans="1:7" x14ac:dyDescent="0.2">
      <c r="A62" s="21"/>
      <c r="B62" s="22"/>
      <c r="C62" s="11"/>
      <c r="D62" s="11"/>
      <c r="E62" s="11"/>
      <c r="F62" s="23"/>
      <c r="G62" s="19"/>
    </row>
    <row r="63" spans="1:7" x14ac:dyDescent="0.2">
      <c r="A63" s="21"/>
      <c r="B63" s="22"/>
      <c r="C63" s="11"/>
      <c r="D63" s="11"/>
      <c r="E63" s="11"/>
      <c r="F63" s="23"/>
      <c r="G63" s="19"/>
    </row>
    <row r="64" spans="1:7" x14ac:dyDescent="0.2">
      <c r="A64" s="21"/>
      <c r="B64" s="22"/>
      <c r="C64" s="11"/>
      <c r="D64" s="11"/>
      <c r="E64" s="11"/>
      <c r="F64" s="23"/>
      <c r="G64" s="19"/>
    </row>
    <row r="65" spans="1:7" x14ac:dyDescent="0.2">
      <c r="A65" s="12"/>
      <c r="B65" s="7"/>
      <c r="C65" s="18"/>
      <c r="D65" s="18"/>
      <c r="E65" s="18"/>
      <c r="F65" s="6"/>
      <c r="G65" s="19"/>
    </row>
    <row r="66" spans="1:7" x14ac:dyDescent="0.2">
      <c r="A66" s="12"/>
      <c r="B66" s="7"/>
      <c r="C66" s="18"/>
      <c r="D66" s="18"/>
      <c r="E66" s="18"/>
      <c r="F66" s="6"/>
      <c r="G66" s="19"/>
    </row>
    <row r="67" spans="1:7" x14ac:dyDescent="0.2">
      <c r="A67" s="12"/>
      <c r="B67" s="7"/>
      <c r="C67" s="18"/>
      <c r="D67" s="18"/>
      <c r="E67" s="18"/>
      <c r="F67" s="6"/>
      <c r="G67" s="19"/>
    </row>
    <row r="68" spans="1:7" x14ac:dyDescent="0.2">
      <c r="A68" s="12"/>
      <c r="B68" s="7"/>
      <c r="C68" s="18"/>
      <c r="D68" s="18"/>
      <c r="E68" s="18"/>
      <c r="F68" s="6"/>
      <c r="G68" s="19"/>
    </row>
    <row r="69" spans="1:7" x14ac:dyDescent="0.2">
      <c r="A69" s="12"/>
      <c r="B69" s="7"/>
      <c r="C69" s="18"/>
      <c r="D69" s="18"/>
      <c r="E69" s="18"/>
      <c r="F69" s="6"/>
      <c r="G69" s="19"/>
    </row>
    <row r="70" spans="1:7" ht="17.25" customHeight="1" x14ac:dyDescent="0.2">
      <c r="A70" s="12"/>
      <c r="B70" s="7"/>
      <c r="C70" s="18"/>
      <c r="D70" s="18"/>
      <c r="E70" s="18"/>
      <c r="F70" s="6"/>
      <c r="G70" s="19"/>
    </row>
    <row r="71" spans="1:7" ht="25.5" customHeight="1" x14ac:dyDescent="0.2">
      <c r="A71" s="12"/>
      <c r="B71" s="7"/>
      <c r="C71" s="18"/>
      <c r="D71" s="18"/>
      <c r="E71" s="18"/>
      <c r="F71" s="6"/>
      <c r="G71" s="19"/>
    </row>
    <row r="72" spans="1:7" x14ac:dyDescent="0.2">
      <c r="A72" s="12"/>
      <c r="B72" s="7"/>
      <c r="C72" s="18"/>
      <c r="D72" s="18"/>
      <c r="E72" s="18"/>
      <c r="F72" s="18"/>
      <c r="G72" s="19"/>
    </row>
    <row r="73" spans="1:7" x14ac:dyDescent="0.2">
      <c r="A73" s="12"/>
      <c r="B73" s="7"/>
      <c r="C73" s="18"/>
      <c r="D73" s="18"/>
      <c r="E73" s="18"/>
      <c r="F73" s="6"/>
      <c r="G73" s="19"/>
    </row>
    <row r="74" spans="1:7" x14ac:dyDescent="0.2">
      <c r="A74" s="12"/>
      <c r="B74" s="7"/>
      <c r="C74" s="18"/>
      <c r="D74" s="18"/>
      <c r="E74" s="18"/>
      <c r="F74" s="6"/>
      <c r="G74" s="19"/>
    </row>
    <row r="75" spans="1:7" x14ac:dyDescent="0.2">
      <c r="A75" s="12"/>
      <c r="B75" s="7"/>
      <c r="C75" s="18"/>
      <c r="D75" s="18"/>
      <c r="E75" s="18"/>
      <c r="F75" s="6"/>
      <c r="G75" s="19"/>
    </row>
    <row r="76" spans="1:7" x14ac:dyDescent="0.2">
      <c r="A76" s="12"/>
      <c r="B76" s="7"/>
      <c r="C76" s="18"/>
      <c r="D76" s="18"/>
      <c r="E76" s="18"/>
      <c r="F76" s="18"/>
      <c r="G76" s="19"/>
    </row>
    <row r="77" spans="1:7" x14ac:dyDescent="0.2">
      <c r="A77" s="12"/>
      <c r="B77" s="7"/>
      <c r="C77" s="18"/>
      <c r="D77" s="18"/>
      <c r="E77" s="18"/>
      <c r="F77" s="18"/>
      <c r="G77" s="19"/>
    </row>
    <row r="78" spans="1:7" s="19" customFormat="1" x14ac:dyDescent="0.2">
      <c r="A78" s="12"/>
      <c r="B78" s="7"/>
      <c r="C78" s="18"/>
      <c r="D78" s="18"/>
      <c r="E78" s="18"/>
      <c r="F78" s="18"/>
    </row>
    <row r="79" spans="1:7" s="19" customFormat="1" x14ac:dyDescent="0.2">
      <c r="A79" s="12"/>
      <c r="B79" s="7"/>
      <c r="C79" s="18"/>
      <c r="D79" s="18"/>
      <c r="E79" s="18"/>
      <c r="F79" s="18"/>
    </row>
    <row r="80" spans="1:7" s="19" customFormat="1" x14ac:dyDescent="0.2">
      <c r="A80" s="12"/>
      <c r="B80" s="7"/>
      <c r="C80" s="18"/>
      <c r="D80" s="18"/>
      <c r="E80" s="18"/>
      <c r="F80" s="18"/>
    </row>
    <row r="81" spans="1:6" s="19" customFormat="1" x14ac:dyDescent="0.2">
      <c r="A81" s="12"/>
      <c r="B81" s="7"/>
      <c r="C81" s="18"/>
      <c r="D81" s="18"/>
      <c r="E81" s="18"/>
      <c r="F81" s="18"/>
    </row>
    <row r="82" spans="1:6" s="19" customFormat="1" x14ac:dyDescent="0.2">
      <c r="A82" s="12"/>
      <c r="B82" s="7"/>
      <c r="C82" s="18"/>
      <c r="D82" s="18"/>
      <c r="E82" s="18"/>
      <c r="F82" s="18"/>
    </row>
    <row r="83" spans="1:6" s="19" customFormat="1" x14ac:dyDescent="0.2">
      <c r="A83" s="12"/>
      <c r="B83" s="7"/>
      <c r="C83" s="18"/>
      <c r="D83" s="18"/>
      <c r="E83" s="18"/>
      <c r="F83" s="18"/>
    </row>
    <row r="84" spans="1:6" s="19" customFormat="1" x14ac:dyDescent="0.2">
      <c r="A84" s="12"/>
      <c r="B84" s="7"/>
      <c r="C84" s="18"/>
      <c r="D84" s="18"/>
      <c r="E84" s="18"/>
      <c r="F84" s="18"/>
    </row>
    <row r="85" spans="1:6" s="19" customFormat="1" x14ac:dyDescent="0.2">
      <c r="A85" s="12"/>
      <c r="B85" s="7"/>
      <c r="C85" s="18"/>
      <c r="D85" s="18"/>
      <c r="E85" s="18"/>
      <c r="F85" s="18"/>
    </row>
    <row r="86" spans="1:6" s="19" customFormat="1" x14ac:dyDescent="0.2">
      <c r="A86" s="12"/>
      <c r="B86" s="7"/>
      <c r="C86" s="18"/>
      <c r="D86" s="18"/>
      <c r="E86" s="18"/>
      <c r="F86" s="18"/>
    </row>
    <row r="87" spans="1:6" s="19" customFormat="1" x14ac:dyDescent="0.2">
      <c r="A87" s="20"/>
    </row>
    <row r="88" spans="1:6" s="19" customFormat="1" x14ac:dyDescent="0.2">
      <c r="A88" s="20"/>
    </row>
    <row r="89" spans="1:6" s="19" customFormat="1" x14ac:dyDescent="0.2">
      <c r="A89" s="12"/>
      <c r="B89" s="7"/>
      <c r="C89" s="18"/>
      <c r="D89" s="18"/>
      <c r="E89" s="18"/>
      <c r="F89" s="18"/>
    </row>
    <row r="90" spans="1:6" s="19" customFormat="1" x14ac:dyDescent="0.2">
      <c r="A90" s="12"/>
      <c r="B90" s="7"/>
      <c r="C90" s="18"/>
      <c r="D90" s="18"/>
      <c r="E90" s="18"/>
      <c r="F90" s="18"/>
    </row>
    <row r="91" spans="1:6" s="19" customFormat="1" x14ac:dyDescent="0.2">
      <c r="A91" s="12"/>
      <c r="B91" s="7"/>
      <c r="C91" s="18"/>
      <c r="D91" s="18"/>
      <c r="E91" s="18"/>
      <c r="F91" s="18"/>
    </row>
    <row r="92" spans="1:6" s="19" customFormat="1" x14ac:dyDescent="0.2">
      <c r="A92" s="12"/>
      <c r="B92" s="7"/>
      <c r="C92" s="18"/>
      <c r="D92" s="18"/>
      <c r="E92" s="18"/>
      <c r="F92" s="18"/>
    </row>
    <row r="93" spans="1:6" s="19" customFormat="1" x14ac:dyDescent="0.2">
      <c r="A93" s="20"/>
    </row>
    <row r="94" spans="1:6" s="19" customFormat="1" x14ac:dyDescent="0.2">
      <c r="A94" s="20"/>
    </row>
    <row r="95" spans="1:6" s="19" customFormat="1" x14ac:dyDescent="0.2">
      <c r="A95" s="12"/>
      <c r="B95" s="5"/>
      <c r="C95" s="18"/>
      <c r="D95" s="18"/>
      <c r="E95" s="18"/>
      <c r="F95" s="6"/>
    </row>
    <row r="96" spans="1:6" s="19" customFormat="1" x14ac:dyDescent="0.2">
      <c r="A96" s="12"/>
      <c r="B96" s="5"/>
      <c r="C96" s="18"/>
      <c r="D96" s="18"/>
      <c r="E96" s="18"/>
      <c r="F96" s="6"/>
    </row>
    <row r="97" spans="1:7" s="19" customFormat="1" x14ac:dyDescent="0.2">
      <c r="A97" s="12"/>
      <c r="B97" s="5"/>
      <c r="C97" s="18"/>
      <c r="D97" s="18"/>
      <c r="E97" s="18"/>
      <c r="F97" s="6"/>
    </row>
    <row r="98" spans="1:7" s="19" customFormat="1" x14ac:dyDescent="0.2">
      <c r="A98" s="12"/>
      <c r="B98" s="5"/>
      <c r="C98" s="18"/>
      <c r="D98" s="18"/>
      <c r="E98" s="18"/>
      <c r="F98" s="6"/>
    </row>
    <row r="99" spans="1:7" s="19" customFormat="1" x14ac:dyDescent="0.2">
      <c r="A99" s="20"/>
    </row>
    <row r="100" spans="1:7" s="19" customFormat="1" x14ac:dyDescent="0.2">
      <c r="A100" s="20"/>
    </row>
    <row r="101" spans="1:7" s="19" customFormat="1" x14ac:dyDescent="0.2">
      <c r="A101" s="12"/>
      <c r="B101" s="7"/>
      <c r="C101" s="18"/>
      <c r="D101" s="18"/>
      <c r="E101" s="18"/>
      <c r="F101" s="18"/>
    </row>
    <row r="102" spans="1:7" s="19" customFormat="1" x14ac:dyDescent="0.2">
      <c r="A102" s="12"/>
      <c r="B102" s="7"/>
      <c r="C102" s="18"/>
      <c r="D102" s="18"/>
      <c r="E102" s="18"/>
      <c r="F102" s="18"/>
    </row>
    <row r="103" spans="1:7" x14ac:dyDescent="0.2">
      <c r="A103" s="12"/>
      <c r="B103" s="7"/>
      <c r="C103" s="18"/>
      <c r="D103" s="18"/>
      <c r="E103" s="18"/>
      <c r="F103" s="18"/>
      <c r="G103" s="19"/>
    </row>
    <row r="104" spans="1:7" x14ac:dyDescent="0.2">
      <c r="A104" s="12"/>
      <c r="B104" s="7"/>
      <c r="C104" s="18"/>
      <c r="D104" s="18"/>
      <c r="E104" s="18"/>
      <c r="F104" s="18"/>
      <c r="G104" s="19"/>
    </row>
    <row r="105" spans="1:7" x14ac:dyDescent="0.2">
      <c r="A105" s="20"/>
      <c r="B105" s="19"/>
      <c r="C105" s="19"/>
      <c r="D105" s="19"/>
      <c r="E105" s="19"/>
      <c r="F105" s="19"/>
      <c r="G105" s="19"/>
    </row>
    <row r="106" spans="1:7" x14ac:dyDescent="0.2">
      <c r="A106" s="12"/>
      <c r="B106" s="7"/>
      <c r="C106" s="18"/>
      <c r="D106" s="18"/>
      <c r="E106" s="18"/>
      <c r="F106" s="6"/>
      <c r="G106" s="19"/>
    </row>
    <row r="107" spans="1:7" x14ac:dyDescent="0.2">
      <c r="A107" s="20"/>
      <c r="B107" s="19"/>
      <c r="C107" s="19"/>
      <c r="D107" s="19"/>
      <c r="E107" s="19"/>
      <c r="F107" s="19"/>
    </row>
    <row r="108" spans="1:7" x14ac:dyDescent="0.2">
      <c r="A108" s="20"/>
      <c r="B108" s="19"/>
      <c r="C108" s="19"/>
      <c r="D108" s="19"/>
      <c r="E108" s="19"/>
      <c r="F108" s="19"/>
    </row>
    <row r="109" spans="1:7" x14ac:dyDescent="0.2">
      <c r="A109" s="20"/>
      <c r="B109" s="19"/>
      <c r="C109" s="19"/>
      <c r="D109" s="19"/>
      <c r="E109" s="19"/>
      <c r="F109" s="19"/>
    </row>
    <row r="110" spans="1:7" x14ac:dyDescent="0.2">
      <c r="A110" s="20"/>
      <c r="B110" s="19"/>
      <c r="C110" s="19"/>
      <c r="D110" s="19"/>
      <c r="E110" s="19"/>
      <c r="F110" s="19"/>
    </row>
    <row r="111" spans="1:7" x14ac:dyDescent="0.2">
      <c r="A111" s="20"/>
      <c r="B111" s="19"/>
      <c r="C111" s="19"/>
      <c r="D111" s="19"/>
      <c r="E111" s="19"/>
      <c r="F111" s="19"/>
    </row>
    <row r="112" spans="1:7" x14ac:dyDescent="0.2">
      <c r="A112" s="20"/>
      <c r="B112" s="19"/>
      <c r="C112" s="19"/>
      <c r="D112" s="19"/>
      <c r="E112" s="19"/>
      <c r="F112" s="19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2018-01-18T14:00:03Z</cp:lastPrinted>
  <dcterms:created xsi:type="dcterms:W3CDTF">2008-11-06T09:20:58Z</dcterms:created>
  <dcterms:modified xsi:type="dcterms:W3CDTF">2018-02-23T07:05:46Z</dcterms:modified>
</cp:coreProperties>
</file>