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Lapas1" sheetId="1" r:id="rId1"/>
    <sheet name="Lapas2" sheetId="2" r:id="rId2"/>
    <sheet name="Lapas3" sheetId="3" r:id="rId3"/>
  </sheets>
  <calcPr calcId="162913"/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8" i="1"/>
  <c r="V33" i="1" l="1"/>
  <c r="U33" i="1"/>
  <c r="S33" i="1"/>
  <c r="P33" i="1" l="1"/>
  <c r="W33" i="1" l="1"/>
  <c r="T33" i="1"/>
  <c r="R33" i="1"/>
  <c r="Q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X33" i="1" l="1"/>
</calcChain>
</file>

<file path=xl/sharedStrings.xml><?xml version="1.0" encoding="utf-8"?>
<sst xmlns="http://schemas.openxmlformats.org/spreadsheetml/2006/main" count="80" uniqueCount="80">
  <si>
    <t xml:space="preserve">                Kretingos rajono savivaldybės tarybos</t>
  </si>
  <si>
    <t xml:space="preserve">priedas </t>
  </si>
  <si>
    <t xml:space="preserve">                                                                              KRETINGOS RAJONO SAVIVALDYBĖS ŠVIETIMO ĮSTAIGOMS PERDUODAMO TURTO SĄRAŠAS</t>
  </si>
  <si>
    <t>Pavadinimas</t>
  </si>
  <si>
    <t>Iš viso Eur</t>
  </si>
  <si>
    <t xml:space="preserve">Eil. Nr. </t>
  </si>
  <si>
    <t xml:space="preserve">                     Vnt. kaina                   Bendrojo ugdymo                                                        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</si>
  <si>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</si>
  <si>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</si>
  <si>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</si>
  <si>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</si>
  <si>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</si>
  <si>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</si>
  <si>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</si>
  <si>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Vydmantų gimnazija</t>
  </si>
  <si>
    <t>5.</t>
  </si>
  <si>
    <t>Kretingos Marijono Daujoto pagrindinė mokykla</t>
  </si>
  <si>
    <t>6.</t>
  </si>
  <si>
    <t>Kretingos Simono Daukanto progimnazija</t>
  </si>
  <si>
    <t>7.</t>
  </si>
  <si>
    <t>Kretingos rajono Kartenos mokykla-daugiafunkcis centras</t>
  </si>
  <si>
    <t>8.</t>
  </si>
  <si>
    <t>Kretingos rajono Baublių mokykla-daugiafunkcis centras</t>
  </si>
  <si>
    <t>9.</t>
  </si>
  <si>
    <t>10.</t>
  </si>
  <si>
    <t>11.</t>
  </si>
  <si>
    <t>Kretingos rajono Kūlupėnų Motiejaus Valančiaus pagrindinė mokykla</t>
  </si>
  <si>
    <t>12.</t>
  </si>
  <si>
    <t xml:space="preserve">Kretingos rajono Kurmaičių pradinė mokykla </t>
  </si>
  <si>
    <t>13.</t>
  </si>
  <si>
    <t>Kretingos rajono Rūdaičių mokykla</t>
  </si>
  <si>
    <t>14.</t>
  </si>
  <si>
    <t>Kretingos Marijos Tiškevičiūtės mokykla</t>
  </si>
  <si>
    <t>15.</t>
  </si>
  <si>
    <t>Kretingos mokykla-darželis „Žibutė"</t>
  </si>
  <si>
    <t>16.</t>
  </si>
  <si>
    <t xml:space="preserve">Kretingos lopšelis-darželis „Pasaka" </t>
  </si>
  <si>
    <t>17.</t>
  </si>
  <si>
    <t>18.</t>
  </si>
  <si>
    <t>Kretingos lopšelis-darželis "Žilvitis"</t>
  </si>
  <si>
    <t>19.</t>
  </si>
  <si>
    <t>Kretingos lopšelis-darželis "Voveraitė"</t>
  </si>
  <si>
    <t>20.</t>
  </si>
  <si>
    <t>Kretingos rajono lopšelis-darželis "Eglutė"</t>
  </si>
  <si>
    <t>21.</t>
  </si>
  <si>
    <t>Kretingos rajono Vydmantų lopšelis-darželis "Pasagėlė"</t>
  </si>
  <si>
    <t>22.</t>
  </si>
  <si>
    <t>Kretingos rajono Salantų lopšelis-darželis "Rasa"</t>
  </si>
  <si>
    <t>23.</t>
  </si>
  <si>
    <t>Kretingos meno mokykla</t>
  </si>
  <si>
    <t>24.</t>
  </si>
  <si>
    <t>Salantų meno mokykla</t>
  </si>
  <si>
    <t>25.</t>
  </si>
  <si>
    <t>Kretingos rajono švietimo centras</t>
  </si>
  <si>
    <t>Iš viso vnt.</t>
  </si>
  <si>
    <t>Lietuvos pirmoko pasas 2017</t>
  </si>
  <si>
    <t>Plakatas "1918 m. Vasario 16-osios nutarimas"</t>
  </si>
  <si>
    <t>Ikimokyklinės grupės dienynas</t>
  </si>
  <si>
    <t>Priešmokyklinės grupės dienynas</t>
  </si>
  <si>
    <t>Ikimokyklinės įstaigos (6 gr.) dienynas</t>
  </si>
  <si>
    <t>Ikimokyklinės įstaigos (12 gr.) dienynas</t>
  </si>
  <si>
    <t>Neformaliojo švietimo dienynas</t>
  </si>
  <si>
    <t>Individualaus ugdymo dienynas</t>
  </si>
  <si>
    <t>Dienynas (darbui su grupe)</t>
  </si>
  <si>
    <t>Logopedo, spec. pedagogo dienynas</t>
  </si>
  <si>
    <t>Mokinio pažymėjimų apskaitos žurnalas</t>
  </si>
  <si>
    <t>Kretingos lopšelis-darželis "Ąžuoliukas"</t>
  </si>
  <si>
    <t>2017-2018 ir 2018-2019 m.m. pagrindinio ir vidurinio ugdymo programų bendrieji ugdymo planai</t>
  </si>
  <si>
    <t>2017-2018 ir 2018-2019 m.m. pradinio ugdymo programos bendrojo ugdymo planas</t>
  </si>
  <si>
    <t>Lietuvių kalbos pradinio ugdymo bendroji programa</t>
  </si>
  <si>
    <t>Mokinio pažymėjimas su laminavimo vokeliu</t>
  </si>
  <si>
    <t>Tėvų (globėjų) prašymų registracijos žurnalas</t>
  </si>
  <si>
    <t>Lietuvių k. metodinė medžiaga 3-4 klasių mokinių skaitymo gebėjimų ugdymas</t>
  </si>
  <si>
    <t>Lankstinukas. Lietuvių kalba. Patarimai tėveliams</t>
  </si>
  <si>
    <t>Švietimo problemos analizė Nr. 1</t>
  </si>
  <si>
    <t>Švietimo problemos analizė Nr. 2</t>
  </si>
  <si>
    <t>Švietimo problemos analizė Nr. 3</t>
  </si>
  <si>
    <t>Kretingos rajono Grūšlaukės mokykla-daugiafunkcis centras</t>
  </si>
  <si>
    <t>Kretingos rajono Jokūbavo Aleksandro Stulginskio mokykla-daugiafunkcis centras</t>
  </si>
  <si>
    <t xml:space="preserve">2017 m. lapkričio 30 d. sprendimo Nr. T2-321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</si>
</sst>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 shrinkToFi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left" vertical="center" wrapText="1" shrinkToFit="1"/>
    </xf>
    <xf numFmtId="1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Border="1" applyAlignment="1">
      <alignment vertical="center" wrapText="1" shrinkToFit="1"/>
    </xf>
    <xf numFmtId="1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abSelected="1" topLeftCell="B1" workbookViewId="0">
      <selection activeCell="X4" sqref="X4"/>
    </sheetView>
  </sheetViews>
  <sheetFormatPr defaultRowHeight="15" x14ac:dyDescent="0.25"/>
  <cols>
    <col min="1" max="1" width="4.140625" customWidth="1"/>
    <col min="2" max="2" width="19.140625" customWidth="1"/>
  </cols>
  <sheetData>
    <row r="1" spans="1:24" x14ac:dyDescent="0.25">
      <c r="C1" s="1"/>
      <c r="O1" s="2"/>
      <c r="P1" s="2"/>
      <c r="Q1" s="2"/>
      <c r="R1" s="32" t="s">
        <v>0</v>
      </c>
      <c r="S1" s="32"/>
      <c r="T1" s="32"/>
      <c r="U1" s="32"/>
      <c r="V1" s="32"/>
      <c r="W1" s="32"/>
      <c r="X1" s="32"/>
    </row>
    <row r="2" spans="1:24" ht="15.75" x14ac:dyDescent="0.25">
      <c r="C2" s="1"/>
      <c r="O2" s="3"/>
      <c r="P2" s="3"/>
      <c r="Q2" s="3"/>
      <c r="R2" s="4"/>
      <c r="S2" s="33" t="s">
        <v>79</v>
      </c>
      <c r="T2" s="33"/>
      <c r="U2" s="33"/>
      <c r="V2" s="33"/>
      <c r="W2" s="33"/>
      <c r="X2" s="33"/>
    </row>
    <row r="3" spans="1:24" ht="15.75" x14ac:dyDescent="0.25">
      <c r="C3" s="1"/>
      <c r="O3" s="3"/>
      <c r="P3" s="3"/>
      <c r="Q3" s="3"/>
      <c r="R3" s="3"/>
      <c r="S3" s="5" t="s">
        <v>1</v>
      </c>
    </row>
    <row r="4" spans="1:24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4" x14ac:dyDescent="0.25">
      <c r="C5" s="1"/>
      <c r="R5" s="7"/>
    </row>
    <row r="6" spans="1:24" ht="236.25" x14ac:dyDescent="0.25">
      <c r="A6" s="8"/>
      <c r="B6" s="9" t="s">
        <v>3</v>
      </c>
      <c r="C6" s="10" t="s">
        <v>67</v>
      </c>
      <c r="D6" s="10" t="s">
        <v>68</v>
      </c>
      <c r="E6" s="10" t="s">
        <v>69</v>
      </c>
      <c r="F6" s="10" t="s">
        <v>55</v>
      </c>
      <c r="G6" s="10" t="s">
        <v>56</v>
      </c>
      <c r="H6" s="10" t="s">
        <v>70</v>
      </c>
      <c r="I6" s="10" t="s">
        <v>57</v>
      </c>
      <c r="J6" s="10" t="s">
        <v>58</v>
      </c>
      <c r="K6" s="10" t="s">
        <v>59</v>
      </c>
      <c r="L6" s="10" t="s">
        <v>60</v>
      </c>
      <c r="M6" s="10" t="s">
        <v>71</v>
      </c>
      <c r="N6" s="11" t="s">
        <v>61</v>
      </c>
      <c r="O6" s="11" t="s">
        <v>62</v>
      </c>
      <c r="P6" s="11" t="s">
        <v>63</v>
      </c>
      <c r="Q6" s="11" t="s">
        <v>64</v>
      </c>
      <c r="R6" s="12" t="s">
        <v>65</v>
      </c>
      <c r="S6" s="12" t="s">
        <v>72</v>
      </c>
      <c r="T6" s="12" t="s">
        <v>73</v>
      </c>
      <c r="U6" s="10" t="s">
        <v>74</v>
      </c>
      <c r="V6" s="10" t="s">
        <v>75</v>
      </c>
      <c r="W6" s="10" t="s">
        <v>76</v>
      </c>
      <c r="X6" s="31" t="s">
        <v>4</v>
      </c>
    </row>
    <row r="7" spans="1:24" ht="39.75" customHeight="1" x14ac:dyDescent="0.25">
      <c r="A7" s="13" t="s">
        <v>5</v>
      </c>
      <c r="B7" s="14" t="s">
        <v>6</v>
      </c>
      <c r="C7" s="15">
        <v>1.66</v>
      </c>
      <c r="D7" s="15">
        <v>0.65</v>
      </c>
      <c r="E7" s="15">
        <v>1.26</v>
      </c>
      <c r="F7" s="15">
        <v>0.9</v>
      </c>
      <c r="G7" s="15">
        <v>0.23</v>
      </c>
      <c r="H7" s="15">
        <v>0.18</v>
      </c>
      <c r="I7" s="15">
        <v>3.36</v>
      </c>
      <c r="J7" s="15">
        <v>3.15</v>
      </c>
      <c r="K7" s="15">
        <v>1.68</v>
      </c>
      <c r="L7" s="15">
        <v>2.2999999999999998</v>
      </c>
      <c r="M7" s="15">
        <v>2.02</v>
      </c>
      <c r="N7" s="15">
        <v>0.97</v>
      </c>
      <c r="O7" s="15">
        <v>0.87</v>
      </c>
      <c r="P7" s="16">
        <v>1.19</v>
      </c>
      <c r="Q7" s="16">
        <v>2.94</v>
      </c>
      <c r="R7" s="16">
        <v>6.26</v>
      </c>
      <c r="S7" s="16">
        <v>7.77</v>
      </c>
      <c r="T7" s="16">
        <v>0.26</v>
      </c>
      <c r="U7" s="16">
        <v>0.18</v>
      </c>
      <c r="V7" s="16">
        <v>0.18</v>
      </c>
      <c r="W7" s="15">
        <v>0.18</v>
      </c>
      <c r="X7" s="16"/>
    </row>
    <row r="8" spans="1:24" ht="42" customHeight="1" x14ac:dyDescent="0.25">
      <c r="A8" s="18" t="s">
        <v>7</v>
      </c>
      <c r="B8" s="19" t="s">
        <v>8</v>
      </c>
      <c r="C8" s="20">
        <v>2</v>
      </c>
      <c r="D8" s="20"/>
      <c r="E8" s="20"/>
      <c r="F8" s="20"/>
      <c r="G8" s="20">
        <v>2</v>
      </c>
      <c r="H8" s="20"/>
      <c r="I8" s="20"/>
      <c r="J8" s="20"/>
      <c r="K8" s="20"/>
      <c r="L8" s="20"/>
      <c r="M8" s="20"/>
      <c r="N8" s="20"/>
      <c r="O8" s="20"/>
      <c r="P8" s="21"/>
      <c r="Q8" s="21"/>
      <c r="R8" s="21"/>
      <c r="S8" s="21"/>
      <c r="T8" s="21"/>
      <c r="U8" s="21"/>
      <c r="V8" s="21">
        <v>2</v>
      </c>
      <c r="W8" s="21">
        <v>2</v>
      </c>
      <c r="X8" s="16">
        <f>(C$7*C8)+(D$7*D8)+(E$7*E8)+(F$7*F8)+(G$7*G8)+(H$7*H8)+(I$7*I8)+(J$7*J8)+(K$7*K8)+(L$7*L8)+(M$7*M8)+(N$7*N8)+(O$7*O8)+(P$7*P8)+(Q$7*Q8)+(R$7*R8)+(S$7*S8)+(T$7*T8)+(U$7*U8)+(V$7*V8)+(W$7*W8)</f>
        <v>4.5</v>
      </c>
    </row>
    <row r="9" spans="1:24" ht="26.25" customHeight="1" x14ac:dyDescent="0.25">
      <c r="A9" s="18" t="s">
        <v>9</v>
      </c>
      <c r="B9" s="22" t="s">
        <v>10</v>
      </c>
      <c r="C9" s="20">
        <v>2</v>
      </c>
      <c r="D9" s="20">
        <v>2</v>
      </c>
      <c r="E9" s="20">
        <v>3</v>
      </c>
      <c r="F9" s="20">
        <v>29</v>
      </c>
      <c r="G9" s="20">
        <v>2</v>
      </c>
      <c r="H9" s="20"/>
      <c r="I9" s="20"/>
      <c r="J9" s="20"/>
      <c r="K9" s="20"/>
      <c r="L9" s="20"/>
      <c r="M9" s="20"/>
      <c r="N9" s="20"/>
      <c r="O9" s="20"/>
      <c r="P9" s="21"/>
      <c r="Q9" s="21">
        <v>2</v>
      </c>
      <c r="R9" s="21"/>
      <c r="S9" s="21">
        <v>1</v>
      </c>
      <c r="T9" s="21">
        <v>7</v>
      </c>
      <c r="U9" s="21">
        <v>2</v>
      </c>
      <c r="V9" s="21">
        <v>2</v>
      </c>
      <c r="W9" s="21">
        <v>2</v>
      </c>
      <c r="X9" s="16">
        <f t="shared" ref="X9:X33" si="0">(C$7*C9)+(D$7*D9)+(E$7*E9)+(F$7*F9)+(G$7*G9)+(H$7*H9)+(I$7*I9)+(J$7*J9)+(K$7*K9)+(L$7*L9)+(M$7*M9)+(N$7*N9)+(O$7*O9)+(P$7*P9)+(Q$7*Q9)+(R$7*R9)+(S$7*S9)+(T$7*T9)+(U$7*U9)+(V$7*V9)+(W$7*W9)</f>
        <v>51.51</v>
      </c>
    </row>
    <row r="10" spans="1:24" ht="26.25" customHeight="1" x14ac:dyDescent="0.25">
      <c r="A10" s="18" t="s">
        <v>11</v>
      </c>
      <c r="B10" s="19" t="s">
        <v>12</v>
      </c>
      <c r="C10" s="20">
        <v>3</v>
      </c>
      <c r="D10" s="20">
        <v>3</v>
      </c>
      <c r="E10" s="20">
        <v>4</v>
      </c>
      <c r="F10" s="20">
        <v>34</v>
      </c>
      <c r="G10" s="20">
        <v>2</v>
      </c>
      <c r="H10" s="20"/>
      <c r="I10" s="20"/>
      <c r="J10" s="20"/>
      <c r="K10" s="20"/>
      <c r="L10" s="20"/>
      <c r="M10" s="20"/>
      <c r="N10" s="20"/>
      <c r="O10" s="20"/>
      <c r="P10" s="21"/>
      <c r="Q10" s="21"/>
      <c r="R10" s="21"/>
      <c r="S10" s="21">
        <v>1</v>
      </c>
      <c r="T10" s="21">
        <v>7</v>
      </c>
      <c r="U10" s="21">
        <v>2</v>
      </c>
      <c r="V10" s="21">
        <v>1</v>
      </c>
      <c r="W10" s="21">
        <v>2</v>
      </c>
      <c r="X10" s="16">
        <f t="shared" si="0"/>
        <v>53.519999999999996</v>
      </c>
    </row>
    <row r="11" spans="1:24" ht="26.25" customHeight="1" x14ac:dyDescent="0.25">
      <c r="A11" s="18" t="s">
        <v>13</v>
      </c>
      <c r="B11" s="22" t="s">
        <v>14</v>
      </c>
      <c r="C11" s="23">
        <v>2</v>
      </c>
      <c r="D11" s="20">
        <v>2</v>
      </c>
      <c r="E11" s="20">
        <v>3</v>
      </c>
      <c r="F11" s="20">
        <v>23</v>
      </c>
      <c r="G11" s="20">
        <v>2</v>
      </c>
      <c r="H11" s="20">
        <v>100</v>
      </c>
      <c r="I11" s="20"/>
      <c r="J11" s="20"/>
      <c r="K11" s="20"/>
      <c r="L11" s="20"/>
      <c r="M11" s="20"/>
      <c r="N11" s="20"/>
      <c r="O11" s="20"/>
      <c r="P11" s="21"/>
      <c r="Q11" s="21">
        <v>1</v>
      </c>
      <c r="R11" s="21"/>
      <c r="S11" s="21">
        <v>1</v>
      </c>
      <c r="T11" s="21">
        <v>7</v>
      </c>
      <c r="U11" s="21">
        <v>2</v>
      </c>
      <c r="V11" s="21">
        <v>1</v>
      </c>
      <c r="W11" s="21">
        <v>2</v>
      </c>
      <c r="X11" s="16">
        <f t="shared" si="0"/>
        <v>60.989999999999995</v>
      </c>
    </row>
    <row r="12" spans="1:24" ht="38.25" customHeight="1" x14ac:dyDescent="0.25">
      <c r="A12" s="18" t="s">
        <v>15</v>
      </c>
      <c r="B12" s="19" t="s">
        <v>16</v>
      </c>
      <c r="C12" s="20">
        <v>1</v>
      </c>
      <c r="D12" s="20">
        <v>2</v>
      </c>
      <c r="E12" s="20">
        <v>3</v>
      </c>
      <c r="F12" s="20">
        <v>148</v>
      </c>
      <c r="G12" s="20">
        <v>2</v>
      </c>
      <c r="H12" s="20">
        <v>500</v>
      </c>
      <c r="I12" s="20"/>
      <c r="J12" s="20"/>
      <c r="K12" s="20"/>
      <c r="L12" s="20"/>
      <c r="M12" s="20"/>
      <c r="N12" s="20"/>
      <c r="O12" s="20"/>
      <c r="P12" s="21"/>
      <c r="Q12" s="21">
        <v>3</v>
      </c>
      <c r="R12" s="21"/>
      <c r="S12" s="21">
        <v>1</v>
      </c>
      <c r="T12" s="21">
        <v>7</v>
      </c>
      <c r="U12" s="21">
        <v>2</v>
      </c>
      <c r="V12" s="21">
        <v>1</v>
      </c>
      <c r="W12" s="21">
        <v>2</v>
      </c>
      <c r="X12" s="16">
        <f t="shared" si="0"/>
        <v>249.71000000000006</v>
      </c>
    </row>
    <row r="13" spans="1:24" ht="26.25" customHeight="1" x14ac:dyDescent="0.25">
      <c r="A13" s="18" t="s">
        <v>17</v>
      </c>
      <c r="B13" s="19" t="s">
        <v>18</v>
      </c>
      <c r="C13" s="23">
        <v>2</v>
      </c>
      <c r="D13" s="20">
        <v>1</v>
      </c>
      <c r="E13" s="20">
        <v>3</v>
      </c>
      <c r="F13" s="20">
        <v>60</v>
      </c>
      <c r="G13" s="20">
        <v>2</v>
      </c>
      <c r="H13" s="20"/>
      <c r="I13" s="20"/>
      <c r="J13" s="20"/>
      <c r="K13" s="20"/>
      <c r="L13" s="20"/>
      <c r="M13" s="20"/>
      <c r="N13" s="20"/>
      <c r="O13" s="20"/>
      <c r="P13" s="21"/>
      <c r="Q13" s="21">
        <v>2</v>
      </c>
      <c r="R13" s="21"/>
      <c r="S13" s="21">
        <v>1</v>
      </c>
      <c r="T13" s="21">
        <v>6</v>
      </c>
      <c r="U13" s="21">
        <v>1</v>
      </c>
      <c r="V13" s="21">
        <v>1</v>
      </c>
      <c r="W13" s="21">
        <v>1</v>
      </c>
      <c r="X13" s="16">
        <f t="shared" si="0"/>
        <v>77.960000000000022</v>
      </c>
    </row>
    <row r="14" spans="1:24" ht="36" customHeight="1" x14ac:dyDescent="0.25">
      <c r="A14" s="18" t="s">
        <v>19</v>
      </c>
      <c r="B14" s="22" t="s">
        <v>20</v>
      </c>
      <c r="C14" s="20">
        <v>1</v>
      </c>
      <c r="D14" s="20">
        <v>2</v>
      </c>
      <c r="E14" s="20">
        <v>2</v>
      </c>
      <c r="F14" s="20">
        <v>14</v>
      </c>
      <c r="G14" s="20">
        <v>2</v>
      </c>
      <c r="H14" s="20">
        <v>50</v>
      </c>
      <c r="I14" s="20"/>
      <c r="J14" s="20"/>
      <c r="K14" s="20"/>
      <c r="L14" s="20"/>
      <c r="M14" s="20"/>
      <c r="N14" s="20"/>
      <c r="O14" s="20"/>
      <c r="P14" s="21"/>
      <c r="Q14" s="21">
        <v>2</v>
      </c>
      <c r="R14" s="21"/>
      <c r="S14" s="21">
        <v>1</v>
      </c>
      <c r="T14" s="21">
        <v>6</v>
      </c>
      <c r="U14" s="21">
        <v>1</v>
      </c>
      <c r="V14" s="21">
        <v>1</v>
      </c>
      <c r="W14" s="21">
        <v>1</v>
      </c>
      <c r="X14" s="16">
        <f t="shared" si="0"/>
        <v>43.29</v>
      </c>
    </row>
    <row r="15" spans="1:24" ht="36" customHeight="1" x14ac:dyDescent="0.25">
      <c r="A15" s="18" t="s">
        <v>21</v>
      </c>
      <c r="B15" s="19" t="s">
        <v>22</v>
      </c>
      <c r="C15" s="20">
        <v>1</v>
      </c>
      <c r="D15" s="20">
        <v>1</v>
      </c>
      <c r="E15" s="20">
        <v>2</v>
      </c>
      <c r="F15" s="20">
        <v>5</v>
      </c>
      <c r="G15" s="20">
        <v>1</v>
      </c>
      <c r="H15" s="20"/>
      <c r="I15" s="20"/>
      <c r="J15" s="20"/>
      <c r="K15" s="20"/>
      <c r="L15" s="20"/>
      <c r="M15" s="20"/>
      <c r="N15" s="20"/>
      <c r="O15" s="20"/>
      <c r="P15" s="21"/>
      <c r="Q15" s="21">
        <v>2</v>
      </c>
      <c r="R15" s="21"/>
      <c r="S15" s="21">
        <v>1</v>
      </c>
      <c r="T15" s="21">
        <v>6</v>
      </c>
      <c r="U15" s="21">
        <v>1</v>
      </c>
      <c r="V15" s="21">
        <v>1</v>
      </c>
      <c r="W15" s="21">
        <v>1</v>
      </c>
      <c r="X15" s="16">
        <f t="shared" si="0"/>
        <v>25.31</v>
      </c>
    </row>
    <row r="16" spans="1:24" ht="37.5" customHeight="1" x14ac:dyDescent="0.25">
      <c r="A16" s="18" t="s">
        <v>23</v>
      </c>
      <c r="B16" s="19" t="s">
        <v>77</v>
      </c>
      <c r="C16" s="20">
        <v>1</v>
      </c>
      <c r="D16" s="20">
        <v>1</v>
      </c>
      <c r="E16" s="20">
        <v>2</v>
      </c>
      <c r="F16" s="20">
        <v>10</v>
      </c>
      <c r="G16" s="20">
        <v>1</v>
      </c>
      <c r="H16" s="20"/>
      <c r="I16" s="20"/>
      <c r="J16" s="20"/>
      <c r="K16" s="20"/>
      <c r="L16" s="20"/>
      <c r="M16" s="20"/>
      <c r="N16" s="20"/>
      <c r="O16" s="20"/>
      <c r="P16" s="21"/>
      <c r="Q16" s="21">
        <v>1</v>
      </c>
      <c r="R16" s="21"/>
      <c r="S16" s="21">
        <v>1</v>
      </c>
      <c r="T16" s="21">
        <v>6</v>
      </c>
      <c r="U16" s="21">
        <v>1</v>
      </c>
      <c r="V16" s="21">
        <v>1</v>
      </c>
      <c r="W16" s="21">
        <v>1</v>
      </c>
      <c r="X16" s="16">
        <f t="shared" si="0"/>
        <v>26.869999999999997</v>
      </c>
    </row>
    <row r="17" spans="1:24" ht="55.5" customHeight="1" x14ac:dyDescent="0.25">
      <c r="A17" s="18" t="s">
        <v>24</v>
      </c>
      <c r="B17" s="30" t="s">
        <v>78</v>
      </c>
      <c r="C17" s="20">
        <v>1</v>
      </c>
      <c r="D17" s="20">
        <v>1</v>
      </c>
      <c r="E17" s="20">
        <v>2</v>
      </c>
      <c r="F17" s="20">
        <v>11</v>
      </c>
      <c r="G17" s="20">
        <v>1</v>
      </c>
      <c r="H17" s="20">
        <v>25</v>
      </c>
      <c r="I17" s="20"/>
      <c r="J17" s="20"/>
      <c r="K17" s="20"/>
      <c r="L17" s="20"/>
      <c r="M17" s="20"/>
      <c r="N17" s="20"/>
      <c r="O17" s="20"/>
      <c r="P17" s="21"/>
      <c r="Q17" s="21">
        <v>1</v>
      </c>
      <c r="R17" s="21"/>
      <c r="S17" s="21">
        <v>1</v>
      </c>
      <c r="T17" s="21">
        <v>6</v>
      </c>
      <c r="U17" s="21">
        <v>1</v>
      </c>
      <c r="V17" s="21">
        <v>1</v>
      </c>
      <c r="W17" s="21">
        <v>1</v>
      </c>
      <c r="X17" s="16">
        <f t="shared" si="0"/>
        <v>32.270000000000003</v>
      </c>
    </row>
    <row r="18" spans="1:24" ht="49.5" customHeight="1" x14ac:dyDescent="0.25">
      <c r="A18" s="18" t="s">
        <v>25</v>
      </c>
      <c r="B18" s="19" t="s">
        <v>26</v>
      </c>
      <c r="C18" s="20">
        <v>1</v>
      </c>
      <c r="D18" s="20">
        <v>1</v>
      </c>
      <c r="E18" s="20">
        <v>2</v>
      </c>
      <c r="F18" s="20">
        <v>21</v>
      </c>
      <c r="G18" s="20">
        <v>1</v>
      </c>
      <c r="H18" s="20">
        <v>60</v>
      </c>
      <c r="I18" s="20"/>
      <c r="J18" s="20"/>
      <c r="K18" s="20"/>
      <c r="L18" s="20"/>
      <c r="M18" s="20"/>
      <c r="N18" s="20"/>
      <c r="O18" s="20"/>
      <c r="P18" s="21"/>
      <c r="Q18" s="21"/>
      <c r="R18" s="21"/>
      <c r="S18" s="21">
        <v>1</v>
      </c>
      <c r="T18" s="21">
        <v>6</v>
      </c>
      <c r="U18" s="21">
        <v>1</v>
      </c>
      <c r="V18" s="21">
        <v>1</v>
      </c>
      <c r="W18" s="21">
        <v>1</v>
      </c>
      <c r="X18" s="16">
        <f t="shared" si="0"/>
        <v>44.63</v>
      </c>
    </row>
    <row r="19" spans="1:24" ht="35.25" customHeight="1" x14ac:dyDescent="0.25">
      <c r="A19" s="18" t="s">
        <v>27</v>
      </c>
      <c r="B19" s="22" t="s">
        <v>28</v>
      </c>
      <c r="C19" s="20"/>
      <c r="D19" s="20">
        <v>1</v>
      </c>
      <c r="E19" s="20">
        <v>2</v>
      </c>
      <c r="F19" s="20">
        <v>18</v>
      </c>
      <c r="G19" s="20">
        <v>1</v>
      </c>
      <c r="H19" s="20"/>
      <c r="I19" s="20"/>
      <c r="J19" s="20"/>
      <c r="K19" s="20"/>
      <c r="L19" s="20"/>
      <c r="M19" s="20"/>
      <c r="N19" s="20"/>
      <c r="O19" s="20"/>
      <c r="P19" s="21"/>
      <c r="Q19" s="21">
        <v>1</v>
      </c>
      <c r="R19" s="21"/>
      <c r="S19" s="21">
        <v>1</v>
      </c>
      <c r="T19" s="21">
        <v>6</v>
      </c>
      <c r="U19" s="21">
        <v>1</v>
      </c>
      <c r="V19" s="21">
        <v>1</v>
      </c>
      <c r="W19" s="21"/>
      <c r="X19" s="16">
        <f t="shared" si="0"/>
        <v>32.229999999999997</v>
      </c>
    </row>
    <row r="20" spans="1:24" ht="26.25" customHeight="1" x14ac:dyDescent="0.25">
      <c r="A20" s="18" t="s">
        <v>29</v>
      </c>
      <c r="B20" s="22" t="s">
        <v>30</v>
      </c>
      <c r="C20" s="20"/>
      <c r="D20" s="20">
        <v>1</v>
      </c>
      <c r="E20" s="20">
        <v>2</v>
      </c>
      <c r="F20" s="20">
        <v>1</v>
      </c>
      <c r="G20" s="20">
        <v>1</v>
      </c>
      <c r="H20" s="20"/>
      <c r="I20" s="20"/>
      <c r="J20" s="20"/>
      <c r="K20" s="20"/>
      <c r="L20" s="20"/>
      <c r="M20" s="20">
        <v>1</v>
      </c>
      <c r="N20" s="20"/>
      <c r="O20" s="20"/>
      <c r="P20" s="21"/>
      <c r="Q20" s="21"/>
      <c r="R20" s="21"/>
      <c r="S20" s="21">
        <v>1</v>
      </c>
      <c r="T20" s="21">
        <v>6</v>
      </c>
      <c r="U20" s="21">
        <v>1</v>
      </c>
      <c r="V20" s="21">
        <v>1</v>
      </c>
      <c r="W20" s="21"/>
      <c r="X20" s="16">
        <f t="shared" si="0"/>
        <v>16.010000000000002</v>
      </c>
    </row>
    <row r="21" spans="1:24" ht="26.25" customHeight="1" x14ac:dyDescent="0.25">
      <c r="A21" s="18" t="s">
        <v>31</v>
      </c>
      <c r="B21" s="24" t="s">
        <v>32</v>
      </c>
      <c r="C21" s="20"/>
      <c r="D21" s="20">
        <v>1</v>
      </c>
      <c r="E21" s="20">
        <v>2</v>
      </c>
      <c r="F21" s="20">
        <v>52</v>
      </c>
      <c r="G21" s="20">
        <v>1</v>
      </c>
      <c r="H21" s="20">
        <v>60</v>
      </c>
      <c r="I21" s="20">
        <v>7</v>
      </c>
      <c r="J21" s="20">
        <v>2</v>
      </c>
      <c r="K21" s="20"/>
      <c r="L21" s="20">
        <v>1</v>
      </c>
      <c r="M21" s="20"/>
      <c r="N21" s="20">
        <v>10</v>
      </c>
      <c r="O21" s="20"/>
      <c r="P21" s="21"/>
      <c r="Q21" s="21"/>
      <c r="R21" s="21">
        <v>1</v>
      </c>
      <c r="S21" s="21">
        <v>1</v>
      </c>
      <c r="T21" s="21">
        <v>6</v>
      </c>
      <c r="U21" s="21">
        <v>1</v>
      </c>
      <c r="V21" s="21">
        <v>1</v>
      </c>
      <c r="W21" s="21"/>
      <c r="X21" s="16">
        <f t="shared" si="0"/>
        <v>118.77000000000001</v>
      </c>
    </row>
    <row r="22" spans="1:24" ht="26.25" customHeight="1" x14ac:dyDescent="0.25">
      <c r="A22" s="18" t="s">
        <v>33</v>
      </c>
      <c r="B22" s="24" t="s">
        <v>34</v>
      </c>
      <c r="C22" s="20"/>
      <c r="D22" s="20">
        <v>1</v>
      </c>
      <c r="E22" s="20">
        <v>2</v>
      </c>
      <c r="F22" s="20">
        <v>24</v>
      </c>
      <c r="G22" s="20">
        <v>1</v>
      </c>
      <c r="H22" s="20"/>
      <c r="I22" s="20"/>
      <c r="J22" s="20"/>
      <c r="K22" s="20">
        <v>2</v>
      </c>
      <c r="L22" s="20"/>
      <c r="M22" s="20"/>
      <c r="N22" s="20"/>
      <c r="O22" s="20"/>
      <c r="P22" s="21"/>
      <c r="Q22" s="21"/>
      <c r="R22" s="21"/>
      <c r="S22" s="21">
        <v>1</v>
      </c>
      <c r="T22" s="21">
        <v>6</v>
      </c>
      <c r="U22" s="21">
        <v>1</v>
      </c>
      <c r="V22" s="21"/>
      <c r="W22" s="21"/>
      <c r="X22" s="16">
        <f t="shared" si="0"/>
        <v>37.870000000000005</v>
      </c>
    </row>
    <row r="23" spans="1:24" ht="26.25" customHeight="1" x14ac:dyDescent="0.25">
      <c r="A23" s="18" t="s">
        <v>35</v>
      </c>
      <c r="B23" s="24" t="s">
        <v>36</v>
      </c>
      <c r="C23" s="25"/>
      <c r="D23" s="20"/>
      <c r="E23" s="20"/>
      <c r="F23" s="20"/>
      <c r="G23" s="20">
        <v>1</v>
      </c>
      <c r="H23" s="20"/>
      <c r="I23" s="20"/>
      <c r="J23" s="20"/>
      <c r="K23" s="20"/>
      <c r="L23" s="20"/>
      <c r="M23" s="20"/>
      <c r="N23" s="20"/>
      <c r="O23" s="20"/>
      <c r="P23" s="21"/>
      <c r="Q23" s="21"/>
      <c r="R23" s="21"/>
      <c r="S23" s="21"/>
      <c r="T23" s="21">
        <v>6</v>
      </c>
      <c r="U23" s="21"/>
      <c r="V23" s="21"/>
      <c r="W23" s="21"/>
      <c r="X23" s="16">
        <f t="shared" si="0"/>
        <v>1.79</v>
      </c>
    </row>
    <row r="24" spans="1:24" ht="26.25" customHeight="1" x14ac:dyDescent="0.25">
      <c r="A24" s="18" t="s">
        <v>37</v>
      </c>
      <c r="B24" s="24" t="s">
        <v>66</v>
      </c>
      <c r="C24" s="20"/>
      <c r="D24" s="20"/>
      <c r="E24" s="20"/>
      <c r="F24" s="20"/>
      <c r="G24" s="20">
        <v>1</v>
      </c>
      <c r="H24" s="20"/>
      <c r="I24" s="20">
        <v>10</v>
      </c>
      <c r="J24" s="20">
        <v>2</v>
      </c>
      <c r="K24" s="20"/>
      <c r="L24" s="20">
        <v>1</v>
      </c>
      <c r="M24" s="20"/>
      <c r="N24" s="20"/>
      <c r="O24" s="20"/>
      <c r="P24" s="21"/>
      <c r="Q24" s="21">
        <v>1</v>
      </c>
      <c r="R24" s="21"/>
      <c r="S24" s="21"/>
      <c r="T24" s="21">
        <v>6</v>
      </c>
      <c r="U24" s="21"/>
      <c r="V24" s="21"/>
      <c r="W24" s="21"/>
      <c r="X24" s="16">
        <f t="shared" si="0"/>
        <v>46.929999999999993</v>
      </c>
    </row>
    <row r="25" spans="1:24" ht="26.25" customHeight="1" x14ac:dyDescent="0.25">
      <c r="A25" s="18" t="s">
        <v>38</v>
      </c>
      <c r="B25" s="24" t="s">
        <v>39</v>
      </c>
      <c r="C25" s="20"/>
      <c r="D25" s="20"/>
      <c r="E25" s="20"/>
      <c r="F25" s="20"/>
      <c r="G25" s="20">
        <v>1</v>
      </c>
      <c r="H25" s="20"/>
      <c r="I25" s="20">
        <v>10</v>
      </c>
      <c r="J25" s="20">
        <v>2</v>
      </c>
      <c r="K25" s="20"/>
      <c r="L25" s="20">
        <v>1</v>
      </c>
      <c r="M25" s="20"/>
      <c r="N25" s="20"/>
      <c r="O25" s="20"/>
      <c r="P25" s="21"/>
      <c r="Q25" s="21">
        <v>1</v>
      </c>
      <c r="R25" s="21"/>
      <c r="S25" s="21"/>
      <c r="T25" s="21">
        <v>6</v>
      </c>
      <c r="U25" s="21"/>
      <c r="V25" s="21"/>
      <c r="W25" s="21"/>
      <c r="X25" s="16">
        <f t="shared" si="0"/>
        <v>46.929999999999993</v>
      </c>
    </row>
    <row r="26" spans="1:24" ht="26.25" customHeight="1" x14ac:dyDescent="0.25">
      <c r="A26" s="18" t="s">
        <v>40</v>
      </c>
      <c r="B26" s="24" t="s">
        <v>41</v>
      </c>
      <c r="C26" s="20"/>
      <c r="D26" s="20"/>
      <c r="E26" s="20"/>
      <c r="F26" s="20"/>
      <c r="G26" s="20">
        <v>1</v>
      </c>
      <c r="H26" s="20"/>
      <c r="I26" s="20"/>
      <c r="J26" s="20"/>
      <c r="K26" s="20">
        <v>2</v>
      </c>
      <c r="L26" s="20"/>
      <c r="M26" s="20"/>
      <c r="N26" s="20"/>
      <c r="O26" s="20"/>
      <c r="P26" s="21"/>
      <c r="Q26" s="21">
        <v>1</v>
      </c>
      <c r="R26" s="21"/>
      <c r="S26" s="21"/>
      <c r="T26" s="21">
        <v>6</v>
      </c>
      <c r="U26" s="21"/>
      <c r="V26" s="21"/>
      <c r="W26" s="21"/>
      <c r="X26" s="16">
        <f t="shared" si="0"/>
        <v>8.09</v>
      </c>
    </row>
    <row r="27" spans="1:24" ht="35.25" customHeight="1" x14ac:dyDescent="0.25">
      <c r="A27" s="18" t="s">
        <v>42</v>
      </c>
      <c r="B27" s="24" t="s">
        <v>43</v>
      </c>
      <c r="C27" s="20"/>
      <c r="D27" s="20"/>
      <c r="E27" s="20"/>
      <c r="F27" s="20"/>
      <c r="G27" s="20">
        <v>1</v>
      </c>
      <c r="H27" s="20"/>
      <c r="I27" s="20">
        <v>2</v>
      </c>
      <c r="J27" s="20">
        <v>1</v>
      </c>
      <c r="K27" s="20">
        <v>1</v>
      </c>
      <c r="L27" s="20"/>
      <c r="M27" s="20"/>
      <c r="N27" s="20"/>
      <c r="O27" s="20"/>
      <c r="P27" s="21"/>
      <c r="Q27" s="21">
        <v>1</v>
      </c>
      <c r="R27" s="21"/>
      <c r="S27" s="21"/>
      <c r="T27" s="21">
        <v>6</v>
      </c>
      <c r="U27" s="21"/>
      <c r="V27" s="21"/>
      <c r="W27" s="21"/>
      <c r="X27" s="16">
        <f t="shared" si="0"/>
        <v>16.279999999999998</v>
      </c>
    </row>
    <row r="28" spans="1:24" ht="36.75" customHeight="1" x14ac:dyDescent="0.25">
      <c r="A28" s="18" t="s">
        <v>44</v>
      </c>
      <c r="B28" s="24" t="s">
        <v>45</v>
      </c>
      <c r="C28" s="20"/>
      <c r="D28" s="20"/>
      <c r="E28" s="20"/>
      <c r="F28" s="20"/>
      <c r="G28" s="20">
        <v>1</v>
      </c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1"/>
      <c r="S28" s="21"/>
      <c r="T28" s="21">
        <v>6</v>
      </c>
      <c r="U28" s="21"/>
      <c r="V28" s="21"/>
      <c r="W28" s="21"/>
      <c r="X28" s="16">
        <f t="shared" si="0"/>
        <v>1.79</v>
      </c>
    </row>
    <row r="29" spans="1:24" ht="35.25" customHeight="1" x14ac:dyDescent="0.25">
      <c r="A29" s="18" t="s">
        <v>46</v>
      </c>
      <c r="B29" s="24" t="s">
        <v>47</v>
      </c>
      <c r="C29" s="20"/>
      <c r="D29" s="20"/>
      <c r="E29" s="20"/>
      <c r="F29" s="20"/>
      <c r="G29" s="20">
        <v>1</v>
      </c>
      <c r="H29" s="20"/>
      <c r="I29" s="20"/>
      <c r="J29" s="20"/>
      <c r="K29" s="20">
        <v>1</v>
      </c>
      <c r="L29" s="20"/>
      <c r="M29" s="20"/>
      <c r="N29" s="20"/>
      <c r="O29" s="20"/>
      <c r="P29" s="21"/>
      <c r="Q29" s="21"/>
      <c r="R29" s="21"/>
      <c r="S29" s="21"/>
      <c r="T29" s="21">
        <v>6</v>
      </c>
      <c r="U29" s="21"/>
      <c r="V29" s="21"/>
      <c r="W29" s="21"/>
      <c r="X29" s="16">
        <f t="shared" si="0"/>
        <v>3.4699999999999998</v>
      </c>
    </row>
    <row r="30" spans="1:24" ht="26.25" customHeight="1" x14ac:dyDescent="0.25">
      <c r="A30" s="18" t="s">
        <v>48</v>
      </c>
      <c r="B30" s="19" t="s">
        <v>49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>
        <v>50</v>
      </c>
      <c r="P30" s="21">
        <v>55</v>
      </c>
      <c r="Q30" s="21"/>
      <c r="R30" s="21"/>
      <c r="S30" s="21"/>
      <c r="T30" s="21"/>
      <c r="U30" s="21"/>
      <c r="V30" s="21">
        <v>1</v>
      </c>
      <c r="W30" s="21">
        <v>1</v>
      </c>
      <c r="X30" s="16">
        <f t="shared" si="0"/>
        <v>109.31000000000002</v>
      </c>
    </row>
    <row r="31" spans="1:24" ht="18" customHeight="1" x14ac:dyDescent="0.25">
      <c r="A31" s="18" t="s">
        <v>50</v>
      </c>
      <c r="B31" s="24" t="s">
        <v>51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>
        <v>10</v>
      </c>
      <c r="P31" s="21">
        <v>10</v>
      </c>
      <c r="Q31" s="21"/>
      <c r="R31" s="21"/>
      <c r="S31" s="21"/>
      <c r="T31" s="21"/>
      <c r="U31" s="21"/>
      <c r="V31" s="21">
        <v>1</v>
      </c>
      <c r="W31" s="21">
        <v>1</v>
      </c>
      <c r="X31" s="16">
        <f t="shared" si="0"/>
        <v>20.959999999999997</v>
      </c>
    </row>
    <row r="32" spans="1:24" ht="26.25" customHeight="1" x14ac:dyDescent="0.25">
      <c r="A32" s="18" t="s">
        <v>52</v>
      </c>
      <c r="B32" s="19" t="s">
        <v>53</v>
      </c>
      <c r="C32" s="20">
        <v>3</v>
      </c>
      <c r="D32" s="20">
        <v>3</v>
      </c>
      <c r="E32" s="20">
        <v>3</v>
      </c>
      <c r="F32" s="20"/>
      <c r="G32" s="20">
        <v>3</v>
      </c>
      <c r="H32" s="20"/>
      <c r="I32" s="20"/>
      <c r="J32" s="20"/>
      <c r="K32" s="20"/>
      <c r="L32" s="20"/>
      <c r="M32" s="20"/>
      <c r="N32" s="20"/>
      <c r="O32" s="20"/>
      <c r="P32" s="21"/>
      <c r="Q32" s="21"/>
      <c r="R32" s="21"/>
      <c r="S32" s="21"/>
      <c r="T32" s="21"/>
      <c r="U32" s="21"/>
      <c r="V32" s="21"/>
      <c r="W32" s="21"/>
      <c r="X32" s="16">
        <f t="shared" si="0"/>
        <v>11.4</v>
      </c>
    </row>
    <row r="33" spans="1:24" x14ac:dyDescent="0.25">
      <c r="A33" s="18"/>
      <c r="B33" s="26" t="s">
        <v>54</v>
      </c>
      <c r="C33" s="27">
        <f t="shared" ref="C33:W33" si="1">SUM(C8:C32)</f>
        <v>20</v>
      </c>
      <c r="D33" s="27">
        <f t="shared" si="1"/>
        <v>23</v>
      </c>
      <c r="E33" s="27">
        <f t="shared" si="1"/>
        <v>37</v>
      </c>
      <c r="F33" s="27">
        <f t="shared" si="1"/>
        <v>450</v>
      </c>
      <c r="G33" s="27">
        <f t="shared" si="1"/>
        <v>32</v>
      </c>
      <c r="H33" s="27">
        <f t="shared" si="1"/>
        <v>795</v>
      </c>
      <c r="I33" s="27">
        <f t="shared" si="1"/>
        <v>29</v>
      </c>
      <c r="J33" s="27">
        <f t="shared" si="1"/>
        <v>7</v>
      </c>
      <c r="K33" s="27">
        <f t="shared" si="1"/>
        <v>6</v>
      </c>
      <c r="L33" s="27">
        <f t="shared" si="1"/>
        <v>3</v>
      </c>
      <c r="M33" s="27">
        <f t="shared" si="1"/>
        <v>1</v>
      </c>
      <c r="N33" s="27">
        <f t="shared" si="1"/>
        <v>10</v>
      </c>
      <c r="O33" s="28">
        <f t="shared" si="1"/>
        <v>60</v>
      </c>
      <c r="P33" s="28">
        <f t="shared" si="1"/>
        <v>65</v>
      </c>
      <c r="Q33" s="27">
        <f t="shared" si="1"/>
        <v>19</v>
      </c>
      <c r="R33" s="27">
        <f t="shared" si="1"/>
        <v>1</v>
      </c>
      <c r="S33" s="27">
        <f t="shared" si="1"/>
        <v>14</v>
      </c>
      <c r="T33" s="27">
        <f t="shared" si="1"/>
        <v>130</v>
      </c>
      <c r="U33" s="27">
        <f t="shared" si="1"/>
        <v>18</v>
      </c>
      <c r="V33" s="27">
        <f t="shared" si="1"/>
        <v>18</v>
      </c>
      <c r="W33" s="29">
        <f t="shared" si="1"/>
        <v>18</v>
      </c>
      <c r="X33" s="17">
        <f t="shared" si="0"/>
        <v>1142.3900000000001</v>
      </c>
    </row>
  </sheetData>
  <mergeCells count="2">
    <mergeCell ref="R1:X1"/>
    <mergeCell ref="S2:X2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2017-11-02T12:58:43Z</cp:lastPrinted>
  <dcterms:created xsi:type="dcterms:W3CDTF">2017-08-31T08:04:57Z</dcterms:created>
  <dcterms:modified xsi:type="dcterms:W3CDTF">2017-12-04T09:23:58Z</dcterms:modified>
</cp:coreProperties>
</file>