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1570" windowHeight="9330"/>
  </bookViews>
  <sheets>
    <sheet name="Lapas1" sheetId="1" r:id="rId1"/>
    <sheet name="Lapas2" sheetId="2" r:id="rId2"/>
    <sheet name="Lapas3" sheetId="3" r:id="rId3"/>
  </sheets>
  <definedNames>
    <definedName name="_xlnm.Print_Area" localSheetId="0">Lapas1!$A$1:$W$34</definedName>
  </definedNames>
  <calcPr calcId="162913"/>
</workbook>
</file>

<file path=xl/calcChain.xml><?xml version="1.0" encoding="utf-8"?>
<calcChain xmlns="http://schemas.openxmlformats.org/spreadsheetml/2006/main">
  <c r="W9" i="1" l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8" i="1"/>
  <c r="P34" i="1"/>
  <c r="H34" i="1"/>
  <c r="G34" i="1"/>
  <c r="F34" i="1"/>
  <c r="U34" i="1"/>
  <c r="I34" i="1"/>
  <c r="W34" i="1" l="1"/>
  <c r="E34" i="1"/>
  <c r="D34" i="1"/>
  <c r="V34" i="1" l="1"/>
  <c r="T34" i="1"/>
  <c r="R34" i="1"/>
  <c r="Q34" i="1"/>
  <c r="O34" i="1"/>
  <c r="N34" i="1"/>
  <c r="M34" i="1"/>
  <c r="L34" i="1"/>
  <c r="K34" i="1"/>
  <c r="J34" i="1"/>
  <c r="C34" i="1"/>
</calcChain>
</file>

<file path=xl/sharedStrings.xml><?xml version="1.0" encoding="utf-8"?>
<sst xmlns="http://schemas.openxmlformats.org/spreadsheetml/2006/main" count="81" uniqueCount="81">
  <si>
    <t xml:space="preserve">priedas </t>
  </si>
  <si>
    <t>Pavadinimas</t>
  </si>
  <si>
    <t>Švietimo problemos analizė Nr. 12</t>
  </si>
  <si>
    <t>Švietimo problemos analizė Nr. 11</t>
  </si>
  <si>
    <t>Švietimo problemos analizė Nr. 10</t>
  </si>
  <si>
    <t>Švietimo problemos analizė Nr. 9</t>
  </si>
  <si>
    <t>Švietimo problemos analizė Nr. 8</t>
  </si>
  <si>
    <t>Švietimo problemos analizė Nr. 7</t>
  </si>
  <si>
    <t>Švietimo problemos analizė Nr. 6</t>
  </si>
  <si>
    <t>Iš viso Eur</t>
  </si>
  <si>
    <t xml:space="preserve">Eil. Nr. </t>
  </si>
  <si>
    <t xml:space="preserve">                     Vnt. kaina                   Bendrojo ugdymo                                                         įstaigos pavadinimas</t>
  </si>
  <si>
    <t>1.</t>
  </si>
  <si>
    <t>Kretingos Jurgio Pabrėžos universitetinė gimnazija</t>
  </si>
  <si>
    <t>2.</t>
  </si>
  <si>
    <t>Kretingos rajono Salantų gimnazija</t>
  </si>
  <si>
    <t>3.</t>
  </si>
  <si>
    <t>Kretingos rajono Darbėnų gimnazija</t>
  </si>
  <si>
    <t>4.</t>
  </si>
  <si>
    <t>Kretingos rajono Vydmantų gimnazija</t>
  </si>
  <si>
    <t>5.</t>
  </si>
  <si>
    <t>Kretingos Marijono Daujoto pagrindinė mokykla</t>
  </si>
  <si>
    <t>6.</t>
  </si>
  <si>
    <t>Kretingos Simono Daukanto progimnazija</t>
  </si>
  <si>
    <t>7.</t>
  </si>
  <si>
    <t>Kretingos rajono Kartenos mokykla-daugiafunkcis centras</t>
  </si>
  <si>
    <t>8.</t>
  </si>
  <si>
    <t>Kretingos rajono Baublių mokykla-daugiafunkcis centras</t>
  </si>
  <si>
    <t>9.</t>
  </si>
  <si>
    <t>Kretingos rajono Grūšlaukės pagrindinė mokykla</t>
  </si>
  <si>
    <t>10.</t>
  </si>
  <si>
    <t>Kretingos rajono Jokūbavo Aleksandro Stulginskio pagrindinė mokykla</t>
  </si>
  <si>
    <t>11.</t>
  </si>
  <si>
    <t>Kretingos rajono Kūlupėnų Motiejaus Valančiaus pagrindinė mokykla</t>
  </si>
  <si>
    <t>12.</t>
  </si>
  <si>
    <t xml:space="preserve">Kretingos rajono Kurmaičių pradinė mokykla </t>
  </si>
  <si>
    <t>13.</t>
  </si>
  <si>
    <t>Kretingos rajono Rūdaičių mokykla</t>
  </si>
  <si>
    <t>14.</t>
  </si>
  <si>
    <t>Kretingos Marijos Tiškevičiūtės mokykla</t>
  </si>
  <si>
    <t>15.</t>
  </si>
  <si>
    <t>Kretingos mokykla-darželis „Žibutė"</t>
  </si>
  <si>
    <t>16.</t>
  </si>
  <si>
    <t xml:space="preserve">Kretingos lopšelis-darželis „Pasaka" </t>
  </si>
  <si>
    <t>17.</t>
  </si>
  <si>
    <t>Kretingos lopšelis-darželis "Ąžuoliukas</t>
  </si>
  <si>
    <t>18.</t>
  </si>
  <si>
    <t>Kretingos lopšelis-darželis "Žilvitis"</t>
  </si>
  <si>
    <t>19.</t>
  </si>
  <si>
    <t>Kretingos lopšelis-darželis "Voveraitė"</t>
  </si>
  <si>
    <t>20.</t>
  </si>
  <si>
    <t>Kretingos rajono lopšelis-darželis "Eglutė"</t>
  </si>
  <si>
    <t>21.</t>
  </si>
  <si>
    <t>Kretingos rajono Vydmantų lopšelis-darželis "Pasagėlė"</t>
  </si>
  <si>
    <t>22.</t>
  </si>
  <si>
    <t>Kretingos rajono Salantų lopšelis-darželis "Rasa"</t>
  </si>
  <si>
    <t>26.</t>
  </si>
  <si>
    <t>Iš viso vnt.</t>
  </si>
  <si>
    <t>Kretingos rajono švietimo centras</t>
  </si>
  <si>
    <t>Švietimo problemos analizė Nr. 5</t>
  </si>
  <si>
    <t>Švietimo problemos analizė Nr. 3</t>
  </si>
  <si>
    <t>Švietimo problemos analizė Nr. 2</t>
  </si>
  <si>
    <t>Švietimo problemos analizė Nr. 4</t>
  </si>
  <si>
    <t>Švietimo problemos analizė Nr. 13</t>
  </si>
  <si>
    <t>Kretingos meno mokykla</t>
  </si>
  <si>
    <t>Salantų meno mokykla</t>
  </si>
  <si>
    <t>Kretingos sporto mokykla</t>
  </si>
  <si>
    <t>Birutė Nedzinskienė. Sudarytojai V J. Čepaitis ir kt.</t>
  </si>
  <si>
    <t>Liudvikas Simutis. Autorė Astrida Petraitytė</t>
  </si>
  <si>
    <t>Gamtinis žemėlapis "Lietuva"</t>
  </si>
  <si>
    <t>Brandos atestatas (k. 3014)</t>
  </si>
  <si>
    <t>Brandos atestato priedas (k.3016)</t>
  </si>
  <si>
    <t>Pagrindinio išsilavinimo pažymėjimas (k.2001)</t>
  </si>
  <si>
    <t>pagrindinio ugdymo pasiek. Pažymėjimas (k.2701)</t>
  </si>
  <si>
    <t>Neformaliojo vaikų švietimo pažymėjimas</t>
  </si>
  <si>
    <t xml:space="preserve">                                                                              KRETINGOS RAJONO SAVIVALDYBĖS ŠVIETIMO ĮSTAIGOMS PERDUODAMO TURTO SĄRAŠAS</t>
  </si>
  <si>
    <t xml:space="preserve">                Kretingos rajono savivaldybės tarybos</t>
  </si>
  <si>
    <t>23.</t>
  </si>
  <si>
    <t>24.</t>
  </si>
  <si>
    <t>25.</t>
  </si>
  <si>
    <t>2017 m. gegužės 25 d. sprendimo Nr. T2- 189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</si>
</sst>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right" vertical="center" textRotation="90"/>
    </xf>
    <xf numFmtId="0" fontId="1" fillId="0" borderId="1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 shrinkToFit="1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 shrinkToFit="1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left" vertical="center" wrapText="1" shrinkToFit="1"/>
    </xf>
    <xf numFmtId="49" fontId="6" fillId="0" borderId="1" xfId="0" applyNumberFormat="1" applyFont="1" applyBorder="1" applyAlignment="1">
      <alignment vertical="center" wrapText="1" shrinkToFit="1"/>
    </xf>
    <xf numFmtId="1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4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1" fillId="0" borderId="0" xfId="0" applyFont="1" applyFill="1" applyBorder="1" applyAlignment="1">
      <alignment horizontal="center" textRotation="90" wrapText="1"/>
    </xf>
    <xf numFmtId="0" fontId="1" fillId="0" borderId="0" xfId="0" applyFont="1" applyBorder="1" applyAlignment="1">
      <alignment horizont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2" fontId="4" fillId="0" borderId="0" xfId="0" applyNumberFormat="1" applyFont="1" applyFill="1" applyBorder="1" applyAlignment="1" applyProtection="1">
      <alignment horizontal="center" vertical="center"/>
      <protection locked="0"/>
    </xf>
    <xf numFmtId="2" fontId="4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1" fontId="5" fillId="0" borderId="0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 applyBorder="1" applyAlignment="1" applyProtection="1">
      <alignment horizontal="center" vertical="center"/>
      <protection locked="0"/>
    </xf>
    <xf numFmtId="1" fontId="5" fillId="0" borderId="0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textRotation="90" wrapText="1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textRotation="90" wrapText="1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Fill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4"/>
  <sheetViews>
    <sheetView tabSelected="1" topLeftCell="H1" zoomScaleNormal="100" workbookViewId="0">
      <selection activeCell="Z6" sqref="Z6"/>
    </sheetView>
  </sheetViews>
  <sheetFormatPr defaultRowHeight="15" x14ac:dyDescent="0.25"/>
  <cols>
    <col min="1" max="1" width="4.5703125" customWidth="1"/>
    <col min="2" max="2" width="21.140625" customWidth="1"/>
  </cols>
  <sheetData>
    <row r="1" spans="1:28" ht="15.75" x14ac:dyDescent="0.25">
      <c r="C1" s="1"/>
      <c r="O1" s="2"/>
      <c r="P1" s="2"/>
      <c r="Q1" s="2"/>
      <c r="R1" s="47" t="s">
        <v>76</v>
      </c>
      <c r="S1" s="47"/>
      <c r="T1" s="47"/>
      <c r="U1" s="47"/>
      <c r="V1" s="47"/>
      <c r="W1" s="47"/>
      <c r="X1" s="45"/>
      <c r="Y1" s="45"/>
      <c r="Z1" s="45"/>
      <c r="AA1" s="45"/>
      <c r="AB1" s="45"/>
    </row>
    <row r="2" spans="1:28" ht="15.75" x14ac:dyDescent="0.25">
      <c r="C2" s="1"/>
      <c r="O2" s="40"/>
      <c r="P2" s="40"/>
      <c r="Q2" s="40"/>
      <c r="R2" s="41"/>
      <c r="S2" s="48" t="s">
        <v>80</v>
      </c>
      <c r="T2" s="48"/>
      <c r="U2" s="48"/>
      <c r="V2" s="48"/>
      <c r="W2" s="48"/>
      <c r="X2" s="46"/>
      <c r="Y2" s="46"/>
      <c r="Z2" s="46"/>
      <c r="AA2" s="46"/>
      <c r="AB2" s="46"/>
    </row>
    <row r="3" spans="1:28" ht="15.75" x14ac:dyDescent="0.25">
      <c r="C3" s="1"/>
      <c r="O3" s="40"/>
      <c r="P3" s="40"/>
      <c r="Q3" s="40"/>
      <c r="R3" s="40"/>
      <c r="S3" s="3" t="s">
        <v>0</v>
      </c>
      <c r="X3" s="3"/>
      <c r="Y3" s="3"/>
      <c r="Z3" s="3"/>
      <c r="AA3" s="3"/>
      <c r="AB3" s="3"/>
    </row>
    <row r="4" spans="1:28" x14ac:dyDescent="0.25">
      <c r="A4" s="25" t="s">
        <v>75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28" x14ac:dyDescent="0.25">
      <c r="C5" s="1"/>
      <c r="R5" s="4"/>
    </row>
    <row r="6" spans="1:28" ht="140.25" x14ac:dyDescent="0.25">
      <c r="A6" s="5"/>
      <c r="B6" s="6" t="s">
        <v>1</v>
      </c>
      <c r="C6" s="7" t="s">
        <v>67</v>
      </c>
      <c r="D6" s="7" t="s">
        <v>68</v>
      </c>
      <c r="E6" s="7" t="s">
        <v>69</v>
      </c>
      <c r="F6" s="7" t="s">
        <v>6</v>
      </c>
      <c r="G6" s="7" t="s">
        <v>7</v>
      </c>
      <c r="H6" s="7" t="s">
        <v>8</v>
      </c>
      <c r="I6" s="7" t="s">
        <v>59</v>
      </c>
      <c r="J6" s="7" t="s">
        <v>60</v>
      </c>
      <c r="K6" s="7" t="s">
        <v>61</v>
      </c>
      <c r="L6" s="7" t="s">
        <v>62</v>
      </c>
      <c r="M6" s="7" t="s">
        <v>63</v>
      </c>
      <c r="N6" s="8" t="s">
        <v>2</v>
      </c>
      <c r="O6" s="8" t="s">
        <v>3</v>
      </c>
      <c r="P6" s="8" t="s">
        <v>4</v>
      </c>
      <c r="Q6" s="8" t="s">
        <v>5</v>
      </c>
      <c r="R6" s="9" t="s">
        <v>70</v>
      </c>
      <c r="S6" s="9" t="s">
        <v>71</v>
      </c>
      <c r="T6" s="9" t="s">
        <v>72</v>
      </c>
      <c r="U6" s="9" t="s">
        <v>73</v>
      </c>
      <c r="V6" s="7" t="s">
        <v>74</v>
      </c>
      <c r="W6" s="42" t="s">
        <v>9</v>
      </c>
      <c r="X6" s="36"/>
      <c r="Y6" s="27"/>
      <c r="Z6" s="28"/>
      <c r="AA6" s="27"/>
      <c r="AB6" s="29"/>
    </row>
    <row r="7" spans="1:28" ht="36" customHeight="1" x14ac:dyDescent="0.25">
      <c r="A7" s="10" t="s">
        <v>10</v>
      </c>
      <c r="B7" s="11" t="s">
        <v>11</v>
      </c>
      <c r="C7" s="12">
        <v>3.92</v>
      </c>
      <c r="D7" s="12">
        <v>4.2300000000000004</v>
      </c>
      <c r="E7" s="12">
        <v>12.11</v>
      </c>
      <c r="F7" s="12">
        <v>0.18</v>
      </c>
      <c r="G7" s="12">
        <v>0.28000000000000003</v>
      </c>
      <c r="H7" s="12">
        <v>0.31</v>
      </c>
      <c r="I7" s="12">
        <v>0.21</v>
      </c>
      <c r="J7" s="12">
        <v>0.28000000000000003</v>
      </c>
      <c r="K7" s="12">
        <v>0.28000000000000003</v>
      </c>
      <c r="L7" s="12">
        <v>0.25</v>
      </c>
      <c r="M7" s="12">
        <v>0.25</v>
      </c>
      <c r="N7" s="12">
        <v>0.25</v>
      </c>
      <c r="O7" s="12">
        <v>0.25</v>
      </c>
      <c r="P7" s="13">
        <v>0.3</v>
      </c>
      <c r="Q7" s="13">
        <v>0.28000000000000003</v>
      </c>
      <c r="R7" s="13">
        <v>0.31</v>
      </c>
      <c r="S7" s="13">
        <v>0.23</v>
      </c>
      <c r="T7" s="13">
        <v>0.28000000000000003</v>
      </c>
      <c r="U7" s="13">
        <v>2.42</v>
      </c>
      <c r="V7" s="12">
        <v>0.45</v>
      </c>
      <c r="W7" s="13"/>
      <c r="X7" s="37"/>
      <c r="Y7" s="30"/>
      <c r="Z7" s="31"/>
      <c r="AA7" s="30"/>
      <c r="AB7" s="32"/>
    </row>
    <row r="8" spans="1:28" ht="36" customHeight="1" x14ac:dyDescent="0.25">
      <c r="A8" s="14" t="s">
        <v>12</v>
      </c>
      <c r="B8" s="15" t="s">
        <v>13</v>
      </c>
      <c r="C8" s="16">
        <v>1</v>
      </c>
      <c r="D8" s="16">
        <v>1</v>
      </c>
      <c r="E8" s="16"/>
      <c r="F8" s="16">
        <v>2</v>
      </c>
      <c r="G8" s="16">
        <v>2</v>
      </c>
      <c r="H8" s="16">
        <v>1</v>
      </c>
      <c r="I8" s="16">
        <v>2</v>
      </c>
      <c r="J8" s="16">
        <v>2</v>
      </c>
      <c r="K8" s="16">
        <v>2</v>
      </c>
      <c r="L8" s="16">
        <v>2</v>
      </c>
      <c r="M8" s="16">
        <v>1</v>
      </c>
      <c r="N8" s="16">
        <v>1</v>
      </c>
      <c r="O8" s="16"/>
      <c r="P8" s="17">
        <v>1</v>
      </c>
      <c r="Q8" s="17">
        <v>1</v>
      </c>
      <c r="R8" s="17">
        <v>136</v>
      </c>
      <c r="S8" s="17">
        <v>137</v>
      </c>
      <c r="T8" s="17">
        <v>95</v>
      </c>
      <c r="U8" s="17"/>
      <c r="V8" s="17"/>
      <c r="W8" s="43">
        <f>(C$7*C8)+(D$7*D8)+(E$7*E8)+(F$7*F8)+(G$7*G8)+(H$7*H8)+(I$7*I8)+(J$7*J8)+(K$7*K8)+(L$7*L8)+(M$7*M8)+(N$7*N8)+(O$7*O8)+(P$7*P8)+(Q$7*Q8)+(R$7*R8)+(S$7*S8)+(T$7*T8)+(U$7*U8)+(V$7*V8)</f>
        <v>112.77000000000001</v>
      </c>
      <c r="X8" s="38"/>
      <c r="Y8" s="33"/>
      <c r="Z8" s="33"/>
      <c r="AA8" s="33"/>
      <c r="AB8" s="34"/>
    </row>
    <row r="9" spans="1:28" ht="36" customHeight="1" x14ac:dyDescent="0.25">
      <c r="A9" s="14" t="s">
        <v>14</v>
      </c>
      <c r="B9" s="18" t="s">
        <v>15</v>
      </c>
      <c r="C9" s="16">
        <v>1</v>
      </c>
      <c r="D9" s="16">
        <v>1</v>
      </c>
      <c r="E9" s="16"/>
      <c r="F9" s="16">
        <v>2</v>
      </c>
      <c r="G9" s="16">
        <v>2</v>
      </c>
      <c r="H9" s="16">
        <v>1</v>
      </c>
      <c r="I9" s="16">
        <v>2</v>
      </c>
      <c r="J9" s="16">
        <v>2</v>
      </c>
      <c r="K9" s="16">
        <v>1</v>
      </c>
      <c r="L9" s="16">
        <v>1</v>
      </c>
      <c r="M9" s="16">
        <v>1</v>
      </c>
      <c r="N9" s="16">
        <v>1</v>
      </c>
      <c r="O9" s="16"/>
      <c r="P9" s="17">
        <v>1</v>
      </c>
      <c r="Q9" s="17">
        <v>1</v>
      </c>
      <c r="R9" s="17">
        <v>38</v>
      </c>
      <c r="S9" s="17">
        <v>38</v>
      </c>
      <c r="T9" s="17">
        <v>35</v>
      </c>
      <c r="U9" s="17">
        <v>1</v>
      </c>
      <c r="V9" s="17"/>
      <c r="W9" s="43">
        <f t="shared" ref="W9:W33" si="0">(C$7*C9)+(D$7*D9)+(E$7*E9)+(F$7*F9)+(G$7*G9)+(H$7*H9)+(I$7*I9)+(J$7*J9)+(K$7*K9)+(L$7*L9)+(M$7*M9)+(N$7*N9)+(O$7*O9)+(P$7*P9)+(Q$7*Q9)+(R$7*R9)+(S$7*S9)+(T$7*T9)+(U$7*U9)+(V$7*V9)</f>
        <v>44.710000000000008</v>
      </c>
      <c r="X9" s="38"/>
      <c r="Y9" s="33"/>
      <c r="Z9" s="33"/>
      <c r="AA9" s="33"/>
      <c r="AB9" s="34"/>
    </row>
    <row r="10" spans="1:28" ht="36" customHeight="1" x14ac:dyDescent="0.25">
      <c r="A10" s="14" t="s">
        <v>16</v>
      </c>
      <c r="B10" s="15" t="s">
        <v>17</v>
      </c>
      <c r="C10" s="16">
        <v>1</v>
      </c>
      <c r="D10" s="16">
        <v>1</v>
      </c>
      <c r="E10" s="16"/>
      <c r="F10" s="16">
        <v>2</v>
      </c>
      <c r="G10" s="16">
        <v>2</v>
      </c>
      <c r="H10" s="16">
        <v>1</v>
      </c>
      <c r="I10" s="16">
        <v>2</v>
      </c>
      <c r="J10" s="16">
        <v>2</v>
      </c>
      <c r="K10" s="16">
        <v>1</v>
      </c>
      <c r="L10" s="16">
        <v>1</v>
      </c>
      <c r="M10" s="16">
        <v>1</v>
      </c>
      <c r="N10" s="16">
        <v>1</v>
      </c>
      <c r="O10" s="16"/>
      <c r="P10" s="17">
        <v>1</v>
      </c>
      <c r="Q10" s="17">
        <v>1</v>
      </c>
      <c r="R10" s="17">
        <v>25</v>
      </c>
      <c r="S10" s="17">
        <v>24</v>
      </c>
      <c r="T10" s="17">
        <v>33</v>
      </c>
      <c r="U10" s="17">
        <v>1</v>
      </c>
      <c r="V10" s="17"/>
      <c r="W10" s="43">
        <f t="shared" si="0"/>
        <v>36.9</v>
      </c>
      <c r="X10" s="38"/>
      <c r="Y10" s="33"/>
      <c r="Z10" s="33"/>
      <c r="AA10" s="33"/>
      <c r="AB10" s="34"/>
    </row>
    <row r="11" spans="1:28" ht="36" customHeight="1" x14ac:dyDescent="0.25">
      <c r="A11" s="14" t="s">
        <v>18</v>
      </c>
      <c r="B11" s="18" t="s">
        <v>19</v>
      </c>
      <c r="C11" s="26">
        <v>1</v>
      </c>
      <c r="D11" s="16">
        <v>1</v>
      </c>
      <c r="E11" s="16"/>
      <c r="F11" s="16">
        <v>1</v>
      </c>
      <c r="G11" s="16">
        <v>1</v>
      </c>
      <c r="H11" s="16">
        <v>1</v>
      </c>
      <c r="I11" s="16">
        <v>1</v>
      </c>
      <c r="J11" s="16">
        <v>1</v>
      </c>
      <c r="K11" s="16">
        <v>1</v>
      </c>
      <c r="L11" s="16">
        <v>1</v>
      </c>
      <c r="M11" s="16">
        <v>1</v>
      </c>
      <c r="N11" s="16">
        <v>1</v>
      </c>
      <c r="O11" s="16"/>
      <c r="P11" s="17">
        <v>1</v>
      </c>
      <c r="Q11" s="17">
        <v>1</v>
      </c>
      <c r="R11" s="17">
        <v>22</v>
      </c>
      <c r="S11" s="17">
        <v>23</v>
      </c>
      <c r="T11" s="17">
        <v>26</v>
      </c>
      <c r="U11" s="17"/>
      <c r="V11" s="17"/>
      <c r="W11" s="43">
        <f t="shared" si="0"/>
        <v>30.41</v>
      </c>
      <c r="X11" s="38"/>
      <c r="Y11" s="33"/>
      <c r="Z11" s="33"/>
      <c r="AA11" s="33"/>
      <c r="AB11" s="34"/>
    </row>
    <row r="12" spans="1:28" ht="36" customHeight="1" x14ac:dyDescent="0.25">
      <c r="A12" s="14" t="s">
        <v>20</v>
      </c>
      <c r="B12" s="15" t="s">
        <v>21</v>
      </c>
      <c r="C12" s="16">
        <v>1</v>
      </c>
      <c r="D12" s="16">
        <v>1</v>
      </c>
      <c r="E12" s="16">
        <v>1</v>
      </c>
      <c r="F12" s="16">
        <v>1</v>
      </c>
      <c r="G12" s="16">
        <v>1</v>
      </c>
      <c r="H12" s="16">
        <v>1</v>
      </c>
      <c r="I12" s="16">
        <v>1</v>
      </c>
      <c r="J12" s="16">
        <v>1</v>
      </c>
      <c r="K12" s="16">
        <v>1</v>
      </c>
      <c r="L12" s="16">
        <v>1</v>
      </c>
      <c r="M12" s="16">
        <v>1</v>
      </c>
      <c r="N12" s="16">
        <v>1</v>
      </c>
      <c r="O12" s="16"/>
      <c r="P12" s="17">
        <v>1</v>
      </c>
      <c r="Q12" s="17">
        <v>1</v>
      </c>
      <c r="R12" s="17">
        <v>1</v>
      </c>
      <c r="S12" s="17">
        <v>1</v>
      </c>
      <c r="T12" s="17">
        <v>54</v>
      </c>
      <c r="U12" s="17">
        <v>2</v>
      </c>
      <c r="V12" s="17"/>
      <c r="W12" s="43">
        <f t="shared" si="0"/>
        <v>43.63000000000001</v>
      </c>
      <c r="X12" s="38"/>
      <c r="Y12" s="33"/>
      <c r="Z12" s="33"/>
      <c r="AA12" s="33"/>
      <c r="AB12" s="34"/>
    </row>
    <row r="13" spans="1:28" ht="36" customHeight="1" x14ac:dyDescent="0.25">
      <c r="A13" s="14" t="s">
        <v>22</v>
      </c>
      <c r="B13" s="15" t="s">
        <v>23</v>
      </c>
      <c r="C13" s="26">
        <v>1</v>
      </c>
      <c r="D13" s="16">
        <v>1</v>
      </c>
      <c r="E13" s="16">
        <v>1</v>
      </c>
      <c r="F13" s="16">
        <v>1</v>
      </c>
      <c r="G13" s="16">
        <v>1</v>
      </c>
      <c r="H13" s="16">
        <v>1</v>
      </c>
      <c r="I13" s="16">
        <v>1</v>
      </c>
      <c r="J13" s="16">
        <v>1</v>
      </c>
      <c r="K13" s="16">
        <v>1</v>
      </c>
      <c r="L13" s="16">
        <v>1</v>
      </c>
      <c r="M13" s="16">
        <v>1</v>
      </c>
      <c r="N13" s="16">
        <v>1</v>
      </c>
      <c r="O13" s="16"/>
      <c r="P13" s="17">
        <v>1</v>
      </c>
      <c r="Q13" s="17">
        <v>1</v>
      </c>
      <c r="R13" s="17"/>
      <c r="S13" s="17"/>
      <c r="T13" s="17"/>
      <c r="U13" s="17"/>
      <c r="V13" s="17"/>
      <c r="W13" s="43">
        <f t="shared" si="0"/>
        <v>23.130000000000003</v>
      </c>
      <c r="X13" s="38"/>
      <c r="Y13" s="33"/>
      <c r="Z13" s="33"/>
      <c r="AA13" s="33"/>
      <c r="AB13" s="34"/>
    </row>
    <row r="14" spans="1:28" ht="36" customHeight="1" x14ac:dyDescent="0.25">
      <c r="A14" s="14" t="s">
        <v>24</v>
      </c>
      <c r="B14" s="18" t="s">
        <v>25</v>
      </c>
      <c r="C14" s="16">
        <v>1</v>
      </c>
      <c r="D14" s="16">
        <v>1</v>
      </c>
      <c r="E14" s="16">
        <v>1</v>
      </c>
      <c r="F14" s="16">
        <v>1</v>
      </c>
      <c r="G14" s="16">
        <v>1</v>
      </c>
      <c r="H14" s="16">
        <v>1</v>
      </c>
      <c r="I14" s="16">
        <v>1</v>
      </c>
      <c r="J14" s="16">
        <v>1</v>
      </c>
      <c r="K14" s="16">
        <v>1</v>
      </c>
      <c r="L14" s="16">
        <v>1</v>
      </c>
      <c r="M14" s="16">
        <v>1</v>
      </c>
      <c r="N14" s="16">
        <v>1</v>
      </c>
      <c r="O14" s="16"/>
      <c r="P14" s="17">
        <v>1</v>
      </c>
      <c r="Q14" s="17">
        <v>1</v>
      </c>
      <c r="R14" s="17"/>
      <c r="S14" s="17"/>
      <c r="T14" s="17">
        <v>10</v>
      </c>
      <c r="U14" s="17"/>
      <c r="V14" s="17"/>
      <c r="W14" s="43">
        <f t="shared" si="0"/>
        <v>25.930000000000003</v>
      </c>
      <c r="X14" s="38"/>
      <c r="Y14" s="33"/>
      <c r="Z14" s="33"/>
      <c r="AA14" s="33"/>
      <c r="AB14" s="34"/>
    </row>
    <row r="15" spans="1:28" ht="36" customHeight="1" x14ac:dyDescent="0.25">
      <c r="A15" s="14" t="s">
        <v>26</v>
      </c>
      <c r="B15" s="15" t="s">
        <v>27</v>
      </c>
      <c r="C15" s="16">
        <v>1</v>
      </c>
      <c r="D15" s="16">
        <v>1</v>
      </c>
      <c r="E15" s="16">
        <v>1</v>
      </c>
      <c r="F15" s="16">
        <v>1</v>
      </c>
      <c r="G15" s="16">
        <v>1</v>
      </c>
      <c r="H15" s="16">
        <v>1</v>
      </c>
      <c r="I15" s="16">
        <v>1</v>
      </c>
      <c r="J15" s="16">
        <v>1</v>
      </c>
      <c r="K15" s="16">
        <v>1</v>
      </c>
      <c r="L15" s="16">
        <v>1</v>
      </c>
      <c r="M15" s="16">
        <v>1</v>
      </c>
      <c r="N15" s="16">
        <v>1</v>
      </c>
      <c r="O15" s="16"/>
      <c r="P15" s="17">
        <v>1</v>
      </c>
      <c r="Q15" s="17">
        <v>1</v>
      </c>
      <c r="R15" s="17"/>
      <c r="S15" s="17"/>
      <c r="T15" s="17">
        <v>8</v>
      </c>
      <c r="U15" s="17"/>
      <c r="V15" s="17"/>
      <c r="W15" s="43">
        <f t="shared" si="0"/>
        <v>25.370000000000005</v>
      </c>
      <c r="X15" s="38"/>
      <c r="Y15" s="33"/>
      <c r="Z15" s="33"/>
      <c r="AA15" s="33"/>
      <c r="AB15" s="34"/>
    </row>
    <row r="16" spans="1:28" ht="36" customHeight="1" x14ac:dyDescent="0.25">
      <c r="A16" s="14" t="s">
        <v>28</v>
      </c>
      <c r="B16" s="15" t="s">
        <v>29</v>
      </c>
      <c r="C16" s="16">
        <v>1</v>
      </c>
      <c r="D16" s="16">
        <v>1</v>
      </c>
      <c r="E16" s="16">
        <v>1</v>
      </c>
      <c r="F16" s="16">
        <v>1</v>
      </c>
      <c r="G16" s="16">
        <v>1</v>
      </c>
      <c r="H16" s="16">
        <v>1</v>
      </c>
      <c r="I16" s="16">
        <v>1</v>
      </c>
      <c r="J16" s="16">
        <v>1</v>
      </c>
      <c r="K16" s="16">
        <v>1</v>
      </c>
      <c r="L16" s="16">
        <v>1</v>
      </c>
      <c r="M16" s="16">
        <v>1</v>
      </c>
      <c r="N16" s="16">
        <v>1</v>
      </c>
      <c r="O16" s="16"/>
      <c r="P16" s="17">
        <v>1</v>
      </c>
      <c r="Q16" s="17">
        <v>1</v>
      </c>
      <c r="R16" s="17"/>
      <c r="S16" s="17"/>
      <c r="T16" s="17">
        <v>9</v>
      </c>
      <c r="U16" s="17">
        <v>1</v>
      </c>
      <c r="V16" s="17"/>
      <c r="W16" s="43">
        <f t="shared" si="0"/>
        <v>28.07</v>
      </c>
      <c r="X16" s="38"/>
      <c r="Y16" s="33"/>
      <c r="Z16" s="33"/>
      <c r="AA16" s="33"/>
      <c r="AB16" s="34"/>
    </row>
    <row r="17" spans="1:28" ht="36" customHeight="1" x14ac:dyDescent="0.25">
      <c r="A17" s="14" t="s">
        <v>30</v>
      </c>
      <c r="B17" s="15" t="s">
        <v>31</v>
      </c>
      <c r="C17" s="16">
        <v>1</v>
      </c>
      <c r="D17" s="16">
        <v>1</v>
      </c>
      <c r="E17" s="16">
        <v>1</v>
      </c>
      <c r="F17" s="16">
        <v>1</v>
      </c>
      <c r="G17" s="16">
        <v>1</v>
      </c>
      <c r="H17" s="16">
        <v>1</v>
      </c>
      <c r="I17" s="16">
        <v>1</v>
      </c>
      <c r="J17" s="16">
        <v>1</v>
      </c>
      <c r="K17" s="16">
        <v>1</v>
      </c>
      <c r="L17" s="16">
        <v>1</v>
      </c>
      <c r="M17" s="16">
        <v>1</v>
      </c>
      <c r="N17" s="16">
        <v>1</v>
      </c>
      <c r="O17" s="16"/>
      <c r="P17" s="17">
        <v>1</v>
      </c>
      <c r="Q17" s="17">
        <v>1</v>
      </c>
      <c r="R17" s="17"/>
      <c r="S17" s="17"/>
      <c r="T17" s="17">
        <v>13</v>
      </c>
      <c r="U17" s="17">
        <v>1</v>
      </c>
      <c r="V17" s="17"/>
      <c r="W17" s="43">
        <f t="shared" si="0"/>
        <v>29.190000000000005</v>
      </c>
      <c r="X17" s="38"/>
      <c r="Y17" s="33"/>
      <c r="Z17" s="33"/>
      <c r="AA17" s="33"/>
      <c r="AB17" s="34"/>
    </row>
    <row r="18" spans="1:28" ht="36" customHeight="1" x14ac:dyDescent="0.25">
      <c r="A18" s="14" t="s">
        <v>32</v>
      </c>
      <c r="B18" s="15" t="s">
        <v>33</v>
      </c>
      <c r="C18" s="16">
        <v>1</v>
      </c>
      <c r="D18" s="16">
        <v>1</v>
      </c>
      <c r="E18" s="16">
        <v>1</v>
      </c>
      <c r="F18" s="16">
        <v>1</v>
      </c>
      <c r="G18" s="16">
        <v>1</v>
      </c>
      <c r="H18" s="16"/>
      <c r="I18" s="16">
        <v>1</v>
      </c>
      <c r="J18" s="16">
        <v>1</v>
      </c>
      <c r="K18" s="16">
        <v>1</v>
      </c>
      <c r="L18" s="16">
        <v>1</v>
      </c>
      <c r="M18" s="16">
        <v>1</v>
      </c>
      <c r="N18" s="16">
        <v>1</v>
      </c>
      <c r="O18" s="16"/>
      <c r="P18" s="17">
        <v>1</v>
      </c>
      <c r="Q18" s="17">
        <v>1</v>
      </c>
      <c r="R18" s="17"/>
      <c r="S18" s="17"/>
      <c r="T18" s="17">
        <v>17</v>
      </c>
      <c r="U18" s="17"/>
      <c r="V18" s="17"/>
      <c r="W18" s="43">
        <f t="shared" si="0"/>
        <v>27.580000000000005</v>
      </c>
      <c r="X18" s="38"/>
      <c r="Y18" s="33"/>
      <c r="Z18" s="33"/>
      <c r="AA18" s="33"/>
      <c r="AB18" s="34"/>
    </row>
    <row r="19" spans="1:28" ht="36" customHeight="1" x14ac:dyDescent="0.25">
      <c r="A19" s="14" t="s">
        <v>34</v>
      </c>
      <c r="B19" s="18" t="s">
        <v>35</v>
      </c>
      <c r="C19" s="16"/>
      <c r="D19" s="16"/>
      <c r="E19" s="16"/>
      <c r="F19" s="16">
        <v>1</v>
      </c>
      <c r="G19" s="16">
        <v>1</v>
      </c>
      <c r="H19" s="16"/>
      <c r="I19" s="16">
        <v>1</v>
      </c>
      <c r="J19" s="16">
        <v>1</v>
      </c>
      <c r="K19" s="16">
        <v>1</v>
      </c>
      <c r="L19" s="16">
        <v>1</v>
      </c>
      <c r="M19" s="16">
        <v>1</v>
      </c>
      <c r="N19" s="16">
        <v>1</v>
      </c>
      <c r="O19" s="16"/>
      <c r="P19" s="17">
        <v>1</v>
      </c>
      <c r="Q19" s="17">
        <v>1</v>
      </c>
      <c r="R19" s="17"/>
      <c r="S19" s="17"/>
      <c r="T19" s="17"/>
      <c r="U19" s="17"/>
      <c r="V19" s="17"/>
      <c r="W19" s="43">
        <f t="shared" si="0"/>
        <v>2.5599999999999996</v>
      </c>
      <c r="X19" s="38"/>
      <c r="Y19" s="33"/>
      <c r="Z19" s="33"/>
      <c r="AA19" s="33"/>
      <c r="AB19" s="34"/>
    </row>
    <row r="20" spans="1:28" ht="36" customHeight="1" x14ac:dyDescent="0.25">
      <c r="A20" s="14" t="s">
        <v>36</v>
      </c>
      <c r="B20" s="18" t="s">
        <v>37</v>
      </c>
      <c r="C20" s="16"/>
      <c r="D20" s="16"/>
      <c r="E20" s="16"/>
      <c r="F20" s="16">
        <v>1</v>
      </c>
      <c r="G20" s="16">
        <v>1</v>
      </c>
      <c r="H20" s="16"/>
      <c r="I20" s="16">
        <v>1</v>
      </c>
      <c r="J20" s="16">
        <v>1</v>
      </c>
      <c r="K20" s="16">
        <v>1</v>
      </c>
      <c r="L20" s="16">
        <v>1</v>
      </c>
      <c r="M20" s="16">
        <v>1</v>
      </c>
      <c r="N20" s="16">
        <v>1</v>
      </c>
      <c r="O20" s="16"/>
      <c r="P20" s="17">
        <v>1</v>
      </c>
      <c r="Q20" s="17">
        <v>1</v>
      </c>
      <c r="R20" s="17"/>
      <c r="S20" s="17"/>
      <c r="T20" s="17"/>
      <c r="U20" s="17"/>
      <c r="V20" s="17"/>
      <c r="W20" s="43">
        <f t="shared" si="0"/>
        <v>2.5599999999999996</v>
      </c>
      <c r="X20" s="38"/>
      <c r="Y20" s="33"/>
      <c r="Z20" s="33"/>
      <c r="AA20" s="33"/>
      <c r="AB20" s="34"/>
    </row>
    <row r="21" spans="1:28" ht="36" customHeight="1" x14ac:dyDescent="0.25">
      <c r="A21" s="14" t="s">
        <v>38</v>
      </c>
      <c r="B21" s="19" t="s">
        <v>39</v>
      </c>
      <c r="C21" s="16">
        <v>1</v>
      </c>
      <c r="D21" s="16">
        <v>1</v>
      </c>
      <c r="E21" s="16"/>
      <c r="F21" s="16">
        <v>1</v>
      </c>
      <c r="G21" s="16">
        <v>1</v>
      </c>
      <c r="H21" s="16"/>
      <c r="I21" s="16">
        <v>1</v>
      </c>
      <c r="J21" s="16">
        <v>1</v>
      </c>
      <c r="K21" s="16">
        <v>1</v>
      </c>
      <c r="L21" s="16">
        <v>1</v>
      </c>
      <c r="M21" s="16">
        <v>1</v>
      </c>
      <c r="N21" s="16">
        <v>1</v>
      </c>
      <c r="O21" s="16">
        <v>1</v>
      </c>
      <c r="P21" s="17">
        <v>1</v>
      </c>
      <c r="Q21" s="17">
        <v>1</v>
      </c>
      <c r="R21" s="17"/>
      <c r="S21" s="17"/>
      <c r="T21" s="17"/>
      <c r="U21" s="17">
        <v>4</v>
      </c>
      <c r="V21" s="17"/>
      <c r="W21" s="43">
        <f t="shared" si="0"/>
        <v>20.64</v>
      </c>
      <c r="X21" s="38"/>
      <c r="Y21" s="33"/>
      <c r="Z21" s="33"/>
      <c r="AA21" s="33"/>
      <c r="AB21" s="34"/>
    </row>
    <row r="22" spans="1:28" ht="36" customHeight="1" x14ac:dyDescent="0.25">
      <c r="A22" s="14" t="s">
        <v>40</v>
      </c>
      <c r="B22" s="19" t="s">
        <v>41</v>
      </c>
      <c r="C22" s="16"/>
      <c r="D22" s="16"/>
      <c r="E22" s="16"/>
      <c r="F22" s="16">
        <v>1</v>
      </c>
      <c r="G22" s="16">
        <v>1</v>
      </c>
      <c r="H22" s="16"/>
      <c r="I22" s="16">
        <v>1</v>
      </c>
      <c r="J22" s="16">
        <v>1</v>
      </c>
      <c r="K22" s="16"/>
      <c r="L22" s="16"/>
      <c r="M22" s="16"/>
      <c r="N22" s="16"/>
      <c r="O22" s="16">
        <v>1</v>
      </c>
      <c r="P22" s="17"/>
      <c r="Q22" s="17">
        <v>1</v>
      </c>
      <c r="R22" s="17"/>
      <c r="S22" s="17"/>
      <c r="T22" s="17"/>
      <c r="U22" s="17"/>
      <c r="V22" s="17"/>
      <c r="W22" s="43">
        <f t="shared" si="0"/>
        <v>1.4800000000000002</v>
      </c>
      <c r="X22" s="38"/>
      <c r="Y22" s="33"/>
      <c r="Z22" s="33"/>
      <c r="AA22" s="33"/>
      <c r="AB22" s="34"/>
    </row>
    <row r="23" spans="1:28" ht="36" customHeight="1" x14ac:dyDescent="0.25">
      <c r="A23" s="14" t="s">
        <v>42</v>
      </c>
      <c r="B23" s="19" t="s">
        <v>43</v>
      </c>
      <c r="C23" s="20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>
        <v>1</v>
      </c>
      <c r="P23" s="17"/>
      <c r="Q23" s="17"/>
      <c r="R23" s="17"/>
      <c r="S23" s="17"/>
      <c r="T23" s="17"/>
      <c r="U23" s="17"/>
      <c r="V23" s="17"/>
      <c r="W23" s="43">
        <f t="shared" si="0"/>
        <v>0.25</v>
      </c>
      <c r="X23" s="38"/>
      <c r="Y23" s="33"/>
      <c r="Z23" s="33"/>
      <c r="AA23" s="33"/>
      <c r="AB23" s="34"/>
    </row>
    <row r="24" spans="1:28" ht="36" customHeight="1" x14ac:dyDescent="0.25">
      <c r="A24" s="14" t="s">
        <v>44</v>
      </c>
      <c r="B24" s="19" t="s">
        <v>45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>
        <v>1</v>
      </c>
      <c r="P24" s="17"/>
      <c r="Q24" s="17"/>
      <c r="R24" s="17"/>
      <c r="S24" s="17"/>
      <c r="T24" s="17"/>
      <c r="U24" s="17"/>
      <c r="V24" s="17"/>
      <c r="W24" s="43">
        <f t="shared" si="0"/>
        <v>0.25</v>
      </c>
      <c r="X24" s="38"/>
      <c r="Y24" s="33"/>
      <c r="Z24" s="33"/>
      <c r="AA24" s="33"/>
      <c r="AB24" s="34"/>
    </row>
    <row r="25" spans="1:28" ht="36" customHeight="1" x14ac:dyDescent="0.25">
      <c r="A25" s="14" t="s">
        <v>46</v>
      </c>
      <c r="B25" s="19" t="s">
        <v>47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>
        <v>1</v>
      </c>
      <c r="P25" s="17"/>
      <c r="Q25" s="17"/>
      <c r="R25" s="17"/>
      <c r="S25" s="17"/>
      <c r="T25" s="17"/>
      <c r="U25" s="17"/>
      <c r="V25" s="17"/>
      <c r="W25" s="43">
        <f t="shared" si="0"/>
        <v>0.25</v>
      </c>
      <c r="X25" s="38"/>
      <c r="Y25" s="33"/>
      <c r="Z25" s="33"/>
      <c r="AA25" s="33"/>
      <c r="AB25" s="34"/>
    </row>
    <row r="26" spans="1:28" ht="36" customHeight="1" x14ac:dyDescent="0.25">
      <c r="A26" s="14" t="s">
        <v>48</v>
      </c>
      <c r="B26" s="19" t="s">
        <v>49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>
        <v>1</v>
      </c>
      <c r="P26" s="17"/>
      <c r="Q26" s="17"/>
      <c r="R26" s="17"/>
      <c r="S26" s="17"/>
      <c r="T26" s="17"/>
      <c r="U26" s="17"/>
      <c r="V26" s="17"/>
      <c r="W26" s="43">
        <f t="shared" si="0"/>
        <v>0.25</v>
      </c>
      <c r="X26" s="38"/>
      <c r="Y26" s="33"/>
      <c r="Z26" s="33"/>
      <c r="AA26" s="33"/>
      <c r="AB26" s="34"/>
    </row>
    <row r="27" spans="1:28" ht="36" customHeight="1" x14ac:dyDescent="0.25">
      <c r="A27" s="14" t="s">
        <v>50</v>
      </c>
      <c r="B27" s="19" t="s">
        <v>51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>
        <v>1</v>
      </c>
      <c r="P27" s="17"/>
      <c r="Q27" s="17"/>
      <c r="R27" s="17"/>
      <c r="S27" s="17"/>
      <c r="T27" s="17"/>
      <c r="U27" s="17"/>
      <c r="V27" s="17"/>
      <c r="W27" s="43">
        <f t="shared" si="0"/>
        <v>0.25</v>
      </c>
      <c r="X27" s="38"/>
      <c r="Y27" s="33"/>
      <c r="Z27" s="33"/>
      <c r="AA27" s="33"/>
      <c r="AB27" s="34"/>
    </row>
    <row r="28" spans="1:28" ht="36" customHeight="1" x14ac:dyDescent="0.25">
      <c r="A28" s="14" t="s">
        <v>52</v>
      </c>
      <c r="B28" s="19" t="s">
        <v>53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>
        <v>1</v>
      </c>
      <c r="P28" s="17"/>
      <c r="Q28" s="17"/>
      <c r="R28" s="17"/>
      <c r="S28" s="17"/>
      <c r="T28" s="17"/>
      <c r="U28" s="17"/>
      <c r="V28" s="17"/>
      <c r="W28" s="43">
        <f t="shared" si="0"/>
        <v>0.25</v>
      </c>
      <c r="X28" s="38"/>
      <c r="Y28" s="33"/>
      <c r="Z28" s="33"/>
      <c r="AA28" s="33"/>
      <c r="AB28" s="34"/>
    </row>
    <row r="29" spans="1:28" ht="36" customHeight="1" x14ac:dyDescent="0.25">
      <c r="A29" s="14" t="s">
        <v>54</v>
      </c>
      <c r="B29" s="19" t="s">
        <v>55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>
        <v>1</v>
      </c>
      <c r="P29" s="17"/>
      <c r="Q29" s="17"/>
      <c r="R29" s="17"/>
      <c r="S29" s="17"/>
      <c r="T29" s="17"/>
      <c r="U29" s="17"/>
      <c r="V29" s="17"/>
      <c r="W29" s="43">
        <f t="shared" si="0"/>
        <v>0.25</v>
      </c>
      <c r="X29" s="38"/>
      <c r="Y29" s="33"/>
      <c r="Z29" s="33"/>
      <c r="AA29" s="33"/>
      <c r="AB29" s="34"/>
    </row>
    <row r="30" spans="1:28" ht="36" customHeight="1" x14ac:dyDescent="0.25">
      <c r="A30" s="14" t="s">
        <v>77</v>
      </c>
      <c r="B30" s="15" t="s">
        <v>64</v>
      </c>
      <c r="C30" s="16"/>
      <c r="D30" s="16"/>
      <c r="E30" s="16"/>
      <c r="F30" s="16"/>
      <c r="G30" s="16"/>
      <c r="H30" s="16"/>
      <c r="I30" s="16"/>
      <c r="J30" s="16"/>
      <c r="K30" s="16"/>
      <c r="L30" s="16">
        <v>1</v>
      </c>
      <c r="M30" s="16">
        <v>1</v>
      </c>
      <c r="N30" s="16">
        <v>1</v>
      </c>
      <c r="O30" s="16"/>
      <c r="P30" s="17">
        <v>1</v>
      </c>
      <c r="Q30" s="17">
        <v>1</v>
      </c>
      <c r="R30" s="17"/>
      <c r="S30" s="17"/>
      <c r="T30" s="17"/>
      <c r="U30" s="17"/>
      <c r="V30" s="17">
        <v>61</v>
      </c>
      <c r="W30" s="43">
        <f t="shared" si="0"/>
        <v>28.78</v>
      </c>
      <c r="X30" s="38"/>
      <c r="Y30" s="33"/>
      <c r="Z30" s="33"/>
      <c r="AA30" s="33"/>
      <c r="AB30" s="34"/>
    </row>
    <row r="31" spans="1:28" ht="36" customHeight="1" x14ac:dyDescent="0.25">
      <c r="A31" s="14" t="s">
        <v>78</v>
      </c>
      <c r="B31" s="19" t="s">
        <v>65</v>
      </c>
      <c r="C31" s="16"/>
      <c r="D31" s="16"/>
      <c r="E31" s="16"/>
      <c r="F31" s="16"/>
      <c r="G31" s="16"/>
      <c r="H31" s="16"/>
      <c r="I31" s="16"/>
      <c r="J31" s="16"/>
      <c r="K31" s="16"/>
      <c r="L31" s="16">
        <v>1</v>
      </c>
      <c r="M31" s="16">
        <v>1</v>
      </c>
      <c r="N31" s="16">
        <v>1</v>
      </c>
      <c r="O31" s="16"/>
      <c r="P31" s="17">
        <v>1</v>
      </c>
      <c r="Q31" s="17">
        <v>1</v>
      </c>
      <c r="R31" s="17"/>
      <c r="S31" s="17"/>
      <c r="T31" s="17"/>
      <c r="U31" s="17"/>
      <c r="V31" s="17">
        <v>18</v>
      </c>
      <c r="W31" s="43">
        <f t="shared" si="0"/>
        <v>9.43</v>
      </c>
      <c r="X31" s="38"/>
      <c r="Y31" s="33"/>
      <c r="Z31" s="33"/>
      <c r="AA31" s="33"/>
      <c r="AB31" s="34"/>
    </row>
    <row r="32" spans="1:28" ht="36" customHeight="1" x14ac:dyDescent="0.25">
      <c r="A32" s="14" t="s">
        <v>79</v>
      </c>
      <c r="B32" s="19" t="s">
        <v>66</v>
      </c>
      <c r="C32" s="16"/>
      <c r="D32" s="16"/>
      <c r="E32" s="16"/>
      <c r="F32" s="16"/>
      <c r="G32" s="16"/>
      <c r="H32" s="16"/>
      <c r="I32" s="16"/>
      <c r="J32" s="16"/>
      <c r="K32" s="16"/>
      <c r="L32" s="16">
        <v>1</v>
      </c>
      <c r="M32" s="16">
        <v>1</v>
      </c>
      <c r="N32" s="16">
        <v>1</v>
      </c>
      <c r="O32" s="16"/>
      <c r="P32" s="17">
        <v>1</v>
      </c>
      <c r="Q32" s="17">
        <v>1</v>
      </c>
      <c r="R32" s="17"/>
      <c r="S32" s="17"/>
      <c r="T32" s="17"/>
      <c r="U32" s="17"/>
      <c r="V32" s="17"/>
      <c r="W32" s="43">
        <f t="shared" si="0"/>
        <v>1.33</v>
      </c>
      <c r="X32" s="38"/>
      <c r="Y32" s="33"/>
      <c r="Z32" s="33"/>
      <c r="AA32" s="33"/>
      <c r="AB32" s="34"/>
    </row>
    <row r="33" spans="1:28" ht="36" customHeight="1" x14ac:dyDescent="0.25">
      <c r="A33" s="14" t="s">
        <v>56</v>
      </c>
      <c r="B33" s="15" t="s">
        <v>58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7"/>
      <c r="Q33" s="17"/>
      <c r="R33" s="17">
        <v>47</v>
      </c>
      <c r="S33" s="17">
        <v>47</v>
      </c>
      <c r="T33" s="17">
        <v>27</v>
      </c>
      <c r="U33" s="17"/>
      <c r="V33" s="17"/>
      <c r="W33" s="43">
        <f t="shared" si="0"/>
        <v>32.940000000000005</v>
      </c>
      <c r="X33" s="38"/>
      <c r="Y33" s="33"/>
      <c r="Z33" s="33"/>
      <c r="AA33" s="33"/>
      <c r="AB33" s="34"/>
    </row>
    <row r="34" spans="1:28" x14ac:dyDescent="0.25">
      <c r="A34" s="14"/>
      <c r="B34" s="21" t="s">
        <v>57</v>
      </c>
      <c r="C34" s="22">
        <f t="shared" ref="C34:V34" si="1">SUM(C8:C33)</f>
        <v>12</v>
      </c>
      <c r="D34" s="22">
        <f t="shared" ref="D34:I34" si="2">SUM(D8:D33)</f>
        <v>12</v>
      </c>
      <c r="E34" s="22">
        <f t="shared" si="2"/>
        <v>7</v>
      </c>
      <c r="F34" s="22">
        <f t="shared" si="2"/>
        <v>18</v>
      </c>
      <c r="G34" s="22">
        <f t="shared" si="2"/>
        <v>18</v>
      </c>
      <c r="H34" s="22">
        <f t="shared" si="2"/>
        <v>10</v>
      </c>
      <c r="I34" s="22">
        <f t="shared" si="2"/>
        <v>18</v>
      </c>
      <c r="J34" s="22">
        <f t="shared" si="1"/>
        <v>18</v>
      </c>
      <c r="K34" s="22">
        <f t="shared" si="1"/>
        <v>15</v>
      </c>
      <c r="L34" s="22">
        <f t="shared" si="1"/>
        <v>18</v>
      </c>
      <c r="M34" s="22">
        <f t="shared" si="1"/>
        <v>17</v>
      </c>
      <c r="N34" s="22">
        <f t="shared" si="1"/>
        <v>17</v>
      </c>
      <c r="O34" s="23">
        <f t="shared" si="1"/>
        <v>9</v>
      </c>
      <c r="P34" s="23">
        <f>SUM(P7:P33)</f>
        <v>17.3</v>
      </c>
      <c r="Q34" s="22">
        <f t="shared" si="1"/>
        <v>18</v>
      </c>
      <c r="R34" s="22">
        <f t="shared" si="1"/>
        <v>269</v>
      </c>
      <c r="S34" s="22"/>
      <c r="T34" s="22">
        <f t="shared" si="1"/>
        <v>327</v>
      </c>
      <c r="U34" s="22">
        <f>SUM(U7:U33)</f>
        <v>12.42</v>
      </c>
      <c r="V34" s="24">
        <f t="shared" si="1"/>
        <v>79</v>
      </c>
      <c r="W34" s="44">
        <f>SUM(W8:W33)</f>
        <v>529.16000000000008</v>
      </c>
      <c r="X34" s="39"/>
      <c r="Y34" s="35"/>
      <c r="Z34" s="35"/>
      <c r="AA34" s="35"/>
      <c r="AB34" s="34"/>
    </row>
  </sheetData>
  <mergeCells count="4">
    <mergeCell ref="X1:AB1"/>
    <mergeCell ref="X2:AB2"/>
    <mergeCell ref="R1:W1"/>
    <mergeCell ref="S2:W2"/>
  </mergeCells>
  <pageMargins left="0.39370078740157483" right="0.39370078740157483" top="0.74803149606299213" bottom="0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Lapas1</vt:lpstr>
      <vt:lpstr>Lapas2</vt:lpstr>
      <vt:lpstr>Lapas3</vt:lpstr>
      <vt:lpstr>Lapas1!Print_Area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2017-05-09T11:07:10Z</cp:lastPrinted>
  <dcterms:created xsi:type="dcterms:W3CDTF">2017-02-22T09:09:49Z</dcterms:created>
  <dcterms:modified xsi:type="dcterms:W3CDTF">2017-05-25T14:07:11Z</dcterms:modified>
</cp:coreProperties>
</file>