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05" windowWidth="12285" windowHeight="2850" activeTab="1"/>
  </bookViews>
  <sheets>
    <sheet name="1 priedas " sheetId="30" r:id="rId1"/>
    <sheet name="2 priedas" sheetId="37" r:id="rId2"/>
  </sheets>
  <calcPr calcId="145621"/>
</workbook>
</file>

<file path=xl/calcChain.xml><?xml version="1.0" encoding="utf-8"?>
<calcChain xmlns="http://schemas.openxmlformats.org/spreadsheetml/2006/main">
  <c r="E44" i="37" l="1"/>
  <c r="F44" i="37"/>
  <c r="D44" i="37"/>
  <c r="E42" i="37"/>
  <c r="F42" i="37"/>
  <c r="D42" i="37"/>
  <c r="E39" i="37"/>
  <c r="F39" i="37"/>
  <c r="D39" i="37"/>
  <c r="E40" i="37"/>
  <c r="F40" i="37"/>
  <c r="C40" i="37" s="1"/>
  <c r="D40" i="37"/>
  <c r="C39" i="37"/>
  <c r="C41" i="37"/>
  <c r="C19" i="30" l="1"/>
  <c r="C16" i="30"/>
  <c r="C36" i="37" l="1"/>
  <c r="C37" i="37"/>
  <c r="C38" i="37"/>
  <c r="E22" i="37"/>
  <c r="F22" i="37"/>
  <c r="D22" i="37"/>
  <c r="E45" i="37" l="1"/>
  <c r="F45" i="37"/>
  <c r="D45" i="37"/>
  <c r="E47" i="37"/>
  <c r="F47" i="37"/>
  <c r="D47" i="37"/>
  <c r="E46" i="37"/>
  <c r="F46" i="37"/>
  <c r="D46" i="37"/>
  <c r="E16" i="37"/>
  <c r="F16" i="37"/>
  <c r="D16" i="37"/>
  <c r="E20" i="37"/>
  <c r="F20" i="37"/>
  <c r="D20" i="37"/>
  <c r="C21" i="37"/>
  <c r="E28" i="37"/>
  <c r="E27" i="37" s="1"/>
  <c r="F28" i="37"/>
  <c r="F27" i="37" s="1"/>
  <c r="D28" i="37"/>
  <c r="D27" i="37" s="1"/>
  <c r="C29" i="37"/>
  <c r="C17" i="37"/>
  <c r="E25" i="37"/>
  <c r="E24" i="37" s="1"/>
  <c r="F25" i="37"/>
  <c r="F24" i="37" s="1"/>
  <c r="D25" i="37"/>
  <c r="D24" i="37" s="1"/>
  <c r="C26" i="37"/>
  <c r="C20" i="37" l="1"/>
  <c r="C47" i="37"/>
  <c r="C45" i="37"/>
  <c r="C16" i="37"/>
  <c r="C24" i="37"/>
  <c r="C25" i="37"/>
  <c r="C27" i="37"/>
  <c r="C28" i="37"/>
  <c r="C44" i="37" l="1"/>
  <c r="C35" i="37"/>
  <c r="F34" i="37"/>
  <c r="F33" i="37" s="1"/>
  <c r="E34" i="37"/>
  <c r="E33" i="37" s="1"/>
  <c r="D34" i="37"/>
  <c r="D33" i="37" s="1"/>
  <c r="C32" i="37"/>
  <c r="F31" i="37"/>
  <c r="F30" i="37" s="1"/>
  <c r="E31" i="37"/>
  <c r="E30" i="37" s="1"/>
  <c r="D31" i="37"/>
  <c r="C23" i="37"/>
  <c r="C19" i="37"/>
  <c r="F18" i="37"/>
  <c r="F15" i="37" s="1"/>
  <c r="E18" i="37"/>
  <c r="E15" i="37" s="1"/>
  <c r="D18" i="37"/>
  <c r="D15" i="37" s="1"/>
  <c r="C18" i="37" l="1"/>
  <c r="C31" i="37"/>
  <c r="D30" i="37"/>
  <c r="C34" i="37"/>
  <c r="C22" i="37"/>
  <c r="C33" i="37"/>
  <c r="C46" i="37"/>
  <c r="C30" i="37" l="1"/>
  <c r="C15" i="37"/>
  <c r="C42" i="37" l="1"/>
</calcChain>
</file>

<file path=xl/sharedStrings.xml><?xml version="1.0" encoding="utf-8"?>
<sst xmlns="http://schemas.openxmlformats.org/spreadsheetml/2006/main" count="97" uniqueCount="71">
  <si>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</si>
  <si>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</si>
  <si>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</si>
  <si>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</si>
  <si>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</si>
  <si>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</si>
  <si>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</si>
  <si>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</si>
  <si>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</si>
  <si>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</si>
  <si>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</si>
  <si>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 xml:space="preserve">                                                                       1 priedas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</si>
  <si>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</si>
  <si>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</si>
  <si>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</si>
  <si>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</si>
  <si>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</si>
  <si>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</si>
  <si>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</si>
  <si>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3</t>
  </si>
  <si>
    <t>4</t>
  </si>
  <si>
    <t>5</t>
  </si>
  <si>
    <t>1.2</t>
  </si>
  <si>
    <t>Iš viso:</t>
  </si>
  <si>
    <t xml:space="preserve">            2016 metų Kretingos rajono savivaldybės biudžeto pajamų</t>
  </si>
  <si>
    <t>(tūkst. Eur)</t>
  </si>
  <si>
    <t>Metų pradžios kiti finansavimo šaltiniai, iš jų:</t>
  </si>
  <si>
    <t>Biudžeto apyvartinių lėšų likutis</t>
  </si>
  <si>
    <t>Strateginio planavimo ir investicijų programa (Nr.04)</t>
  </si>
  <si>
    <t>Savarankiškoms funkcijos vykdyti</t>
  </si>
  <si>
    <t xml:space="preserve">2016 metų Kretingos rajono savivaldybės biudžeto asignavimų </t>
  </si>
  <si>
    <t xml:space="preserve">                                                 patikslinimas  (padidinimas, - sumažinimas)</t>
  </si>
  <si>
    <t>Mokykla-darželis "Žibutė"</t>
  </si>
  <si>
    <t>5.1</t>
  </si>
  <si>
    <t>5.1.1</t>
  </si>
  <si>
    <t>1.2.1</t>
  </si>
  <si>
    <t>1.4</t>
  </si>
  <si>
    <t>1.4.1</t>
  </si>
  <si>
    <t>Valstybės investicijų programos lėšos</t>
  </si>
  <si>
    <t>Speciali tikslinė dotacija atliekų tvarkymo sistemos infrastruktūros plėtrai</t>
  </si>
  <si>
    <t>Valstybės investicijų programoje investiciniams projektams vykdyti</t>
  </si>
  <si>
    <t>Europos Sąjungos paramos lėšos neformaliam vaikų švietimui</t>
  </si>
  <si>
    <t>Grūšlaukės pagrindinė mokykla</t>
  </si>
  <si>
    <t>Bendroji porgrama (Nr. 01)</t>
  </si>
  <si>
    <t>Lopšelis-darželis "Eglutė"</t>
  </si>
  <si>
    <t>Lopšelis-darželis "Žilvitis"</t>
  </si>
  <si>
    <t>1.1</t>
  </si>
  <si>
    <t>1.1.1</t>
  </si>
  <si>
    <t>Vietinio ūkio ir turto valdymo programa (Nr. 05)</t>
  </si>
  <si>
    <t>1.3</t>
  </si>
  <si>
    <t>1.3.1</t>
  </si>
  <si>
    <t>2.1</t>
  </si>
  <si>
    <t>2.1.1</t>
  </si>
  <si>
    <t>3.1</t>
  </si>
  <si>
    <t>3.1.1</t>
  </si>
  <si>
    <t>4.1</t>
  </si>
  <si>
    <t>4.1.1</t>
  </si>
  <si>
    <t>Europos Sąjungos lėšos neformaliam vaikų švietimui</t>
  </si>
  <si>
    <t>Kretingos muziejus</t>
  </si>
  <si>
    <t>Kultūros programa (Nr. 07)</t>
  </si>
  <si>
    <t>6</t>
  </si>
  <si>
    <t>6.1</t>
  </si>
  <si>
    <t>6.1.1</t>
  </si>
  <si>
    <t>Iš viso mokesčiai, pajamos ir dotacijos</t>
  </si>
  <si>
    <t>7</t>
  </si>
  <si>
    <t>Kretingos rajono savivaldybės priešgaisrinė tarnyba</t>
  </si>
  <si>
    <t>7.1</t>
  </si>
  <si>
    <t>Seniūnijų programa (Nr. 02)</t>
  </si>
  <si>
    <t>7.1.1</t>
  </si>
  <si>
    <t>Savarankiškoms funkcijos vykdyti (gaisriniam automobiliui įsigyti)</t>
  </si>
  <si>
    <t xml:space="preserve">                                                                       2016 m. gegužės 26 d. sprendimo Nr. T2-155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</si>
</sst>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4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15" fillId="3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0" fontId="0" fillId="0" borderId="5" xfId="0" applyBorder="1"/>
    <xf numFmtId="0" fontId="7" fillId="0" borderId="5" xfId="0" applyFont="1" applyFill="1" applyBorder="1" applyAlignment="1">
      <alignment wrapText="1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6" fillId="0" borderId="5" xfId="0" applyFont="1" applyBorder="1" applyAlignment="1">
      <alignment wrapText="1"/>
    </xf>
    <xf numFmtId="164" fontId="16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5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6" fillId="2" borderId="5" xfId="0" applyFont="1" applyFill="1" applyBorder="1"/>
    <xf numFmtId="49" fontId="10" fillId="0" borderId="1" xfId="0" applyNumberFormat="1" applyFont="1" applyBorder="1" applyAlignment="1">
      <alignment horizontal="center" wrapText="1"/>
    </xf>
    <xf numFmtId="165" fontId="9" fillId="0" borderId="3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ht="15.75" x14ac:dyDescent="0.25">
      <c r="B1" s="6" t="s">
        <v>3</v>
      </c>
      <c r="C1" s="6"/>
    </row>
    <row r="2" spans="1:10" ht="15.75" x14ac:dyDescent="0.25">
      <c r="B2" s="6" t="s">
        <v>70</v>
      </c>
      <c r="C2" s="6"/>
    </row>
    <row r="3" spans="1:10" ht="15.75" x14ac:dyDescent="0.25">
      <c r="B3" s="6" t="s">
        <v>11</v>
      </c>
      <c r="C3" s="6"/>
    </row>
    <row r="5" spans="1:10" ht="15" x14ac:dyDescent="0.25">
      <c r="B5" s="3"/>
      <c r="C5" s="3"/>
      <c r="D5" s="3"/>
      <c r="E5" s="3"/>
      <c r="F5" s="1"/>
    </row>
    <row r="6" spans="1:10" ht="15.75" x14ac:dyDescent="0.25">
      <c r="B6" s="5" t="s">
        <v>24</v>
      </c>
      <c r="C6" s="3"/>
      <c r="E6" s="2"/>
      <c r="F6" s="7"/>
    </row>
    <row r="7" spans="1:10" ht="15.75" x14ac:dyDescent="0.25">
      <c r="B7" s="5" t="s">
        <v>15</v>
      </c>
      <c r="C7" s="3"/>
      <c r="D7" s="18"/>
      <c r="E7" s="18"/>
      <c r="F7" s="18"/>
    </row>
    <row r="8" spans="1:10" ht="15" x14ac:dyDescent="0.25">
      <c r="B8" s="3"/>
      <c r="C8" s="3"/>
      <c r="D8" s="131"/>
      <c r="E8" s="132"/>
      <c r="F8" s="133"/>
    </row>
    <row r="9" spans="1:10" ht="12.75" customHeight="1" x14ac:dyDescent="0.25">
      <c r="B9" s="3"/>
      <c r="C9" s="3"/>
      <c r="D9" s="133"/>
      <c r="E9" s="133"/>
      <c r="F9" s="133"/>
      <c r="G9" s="10"/>
      <c r="H9" s="10"/>
    </row>
    <row r="10" spans="1:10" ht="14.25" customHeight="1" x14ac:dyDescent="0.25">
      <c r="A10" s="17"/>
      <c r="B10" s="17"/>
      <c r="C10" s="68" t="s">
        <v>25</v>
      </c>
      <c r="D10" s="133"/>
      <c r="E10" s="133"/>
      <c r="F10" s="133"/>
      <c r="G10" s="10"/>
      <c r="H10" s="10"/>
    </row>
    <row r="11" spans="1:10" ht="31.5" x14ac:dyDescent="0.2">
      <c r="A11" s="69" t="s">
        <v>5</v>
      </c>
      <c r="B11" s="59" t="s">
        <v>12</v>
      </c>
      <c r="C11" s="59" t="s">
        <v>0</v>
      </c>
      <c r="D11" s="133"/>
      <c r="E11" s="133"/>
      <c r="F11" s="133"/>
      <c r="G11" s="10"/>
      <c r="H11" s="10"/>
    </row>
    <row r="12" spans="1:10" ht="10.9" customHeight="1" x14ac:dyDescent="0.2">
      <c r="A12" s="11" t="s">
        <v>10</v>
      </c>
      <c r="B12" s="64">
        <v>2</v>
      </c>
      <c r="C12" s="65">
        <v>3</v>
      </c>
      <c r="D12" s="19"/>
      <c r="E12" s="19"/>
      <c r="F12" s="19"/>
      <c r="G12" s="10"/>
      <c r="H12" s="10"/>
    </row>
    <row r="13" spans="1:10" ht="15.75" x14ac:dyDescent="0.25">
      <c r="A13" s="70" t="s">
        <v>10</v>
      </c>
      <c r="B13" s="105" t="s">
        <v>38</v>
      </c>
      <c r="C13" s="73">
        <v>460</v>
      </c>
      <c r="D13" s="60"/>
      <c r="E13" s="26"/>
      <c r="F13" s="26"/>
      <c r="G13" s="61"/>
      <c r="H13" s="61"/>
      <c r="J13" s="60"/>
    </row>
    <row r="14" spans="1:10" ht="15.75" x14ac:dyDescent="0.25">
      <c r="A14" s="100" t="s">
        <v>14</v>
      </c>
      <c r="B14" s="72" t="s">
        <v>39</v>
      </c>
      <c r="C14" s="118">
        <v>2.5339999999999998</v>
      </c>
      <c r="D14" s="60"/>
      <c r="E14" s="26"/>
      <c r="F14" s="26"/>
      <c r="G14" s="61"/>
      <c r="H14" s="61"/>
      <c r="J14" s="60"/>
    </row>
    <row r="15" spans="1:10" ht="15.75" x14ac:dyDescent="0.25">
      <c r="A15" s="70" t="s">
        <v>19</v>
      </c>
      <c r="B15" s="72" t="s">
        <v>57</v>
      </c>
      <c r="C15" s="118">
        <v>108.14700000000001</v>
      </c>
      <c r="D15" s="60"/>
      <c r="E15" s="26"/>
      <c r="F15" s="26"/>
      <c r="G15" s="61"/>
      <c r="H15" s="61"/>
      <c r="J15" s="60"/>
    </row>
    <row r="16" spans="1:10" ht="15.75" x14ac:dyDescent="0.25">
      <c r="A16" s="129" t="s">
        <v>20</v>
      </c>
      <c r="B16" s="104" t="s">
        <v>63</v>
      </c>
      <c r="C16" s="119">
        <f>C13+C14+C15</f>
        <v>570.68100000000004</v>
      </c>
      <c r="D16" s="60"/>
      <c r="E16" s="26"/>
      <c r="F16" s="26"/>
      <c r="G16" s="61"/>
      <c r="H16" s="61"/>
      <c r="J16" s="60"/>
    </row>
    <row r="17" spans="1:10" ht="15.75" x14ac:dyDescent="0.25">
      <c r="A17" s="130" t="s">
        <v>21</v>
      </c>
      <c r="B17" s="104" t="s">
        <v>26</v>
      </c>
      <c r="C17" s="88">
        <v>51.2</v>
      </c>
      <c r="D17" s="60"/>
      <c r="E17" s="26"/>
      <c r="F17" s="26"/>
      <c r="G17" s="61"/>
      <c r="H17" s="61"/>
      <c r="J17" s="60"/>
    </row>
    <row r="18" spans="1:10" ht="15.75" x14ac:dyDescent="0.25">
      <c r="A18" s="71" t="s">
        <v>33</v>
      </c>
      <c r="B18" s="115" t="s">
        <v>27</v>
      </c>
      <c r="C18" s="73">
        <v>51.2</v>
      </c>
      <c r="D18" s="60"/>
      <c r="E18" s="26"/>
      <c r="F18" s="26"/>
      <c r="G18" s="61"/>
      <c r="H18" s="61"/>
      <c r="J18" s="60"/>
    </row>
    <row r="19" spans="1:10" ht="15.75" x14ac:dyDescent="0.25">
      <c r="A19" s="109"/>
      <c r="B19" s="74" t="s">
        <v>23</v>
      </c>
      <c r="C19" s="119">
        <f>C16+C17</f>
        <v>621.88100000000009</v>
      </c>
      <c r="D19" s="60"/>
      <c r="E19" s="26"/>
      <c r="F19" s="26"/>
      <c r="G19" s="61"/>
      <c r="H19" s="61"/>
      <c r="J19" s="60"/>
    </row>
    <row r="20" spans="1:10" x14ac:dyDescent="0.2">
      <c r="B20" s="58"/>
      <c r="D20" s="21"/>
      <c r="E20" s="21"/>
      <c r="F20" s="26"/>
      <c r="G20" s="61"/>
      <c r="H20" s="61"/>
      <c r="J20" s="60"/>
    </row>
    <row r="21" spans="1:10" ht="15" x14ac:dyDescent="0.25">
      <c r="A21" s="22"/>
      <c r="B21" s="29"/>
      <c r="C21" s="26"/>
      <c r="D21" s="26"/>
      <c r="E21" s="26"/>
      <c r="F21" s="21"/>
      <c r="G21" s="61"/>
      <c r="H21" s="61"/>
      <c r="J21" s="60"/>
    </row>
    <row r="22" spans="1:10" ht="15" x14ac:dyDescent="0.25">
      <c r="A22" s="22"/>
      <c r="B22" s="29"/>
      <c r="C22" s="26"/>
      <c r="D22" s="26"/>
      <c r="E22" s="26"/>
      <c r="F22" s="26"/>
      <c r="G22" s="10"/>
      <c r="H22" s="10"/>
      <c r="J22" s="60"/>
    </row>
    <row r="23" spans="1:10" ht="15" x14ac:dyDescent="0.25">
      <c r="A23" s="22"/>
      <c r="B23" s="29"/>
      <c r="C23" s="26"/>
      <c r="D23" s="21"/>
      <c r="E23" s="21"/>
      <c r="F23" s="21"/>
      <c r="G23" s="10"/>
      <c r="H23" s="10"/>
      <c r="J23" s="60"/>
    </row>
    <row r="24" spans="1:10" ht="13.9" customHeight="1" x14ac:dyDescent="0.2">
      <c r="A24" s="22"/>
      <c r="B24" s="30"/>
      <c r="C24" s="21"/>
      <c r="D24" s="26"/>
      <c r="E24" s="26"/>
      <c r="F24" s="26"/>
      <c r="G24" s="10"/>
      <c r="H24" s="10"/>
    </row>
    <row r="25" spans="1:10" ht="15" x14ac:dyDescent="0.25">
      <c r="A25" s="22"/>
      <c r="B25" s="27"/>
      <c r="C25" s="26"/>
      <c r="D25" s="21"/>
      <c r="E25" s="21"/>
      <c r="F25" s="26"/>
      <c r="G25" s="10"/>
      <c r="H25" s="10"/>
    </row>
    <row r="26" spans="1:10" ht="14.25" x14ac:dyDescent="0.2">
      <c r="A26" s="22"/>
      <c r="B26" s="32"/>
      <c r="C26" s="21"/>
      <c r="D26" s="26"/>
      <c r="E26" s="26"/>
      <c r="F26" s="21"/>
      <c r="G26" s="10"/>
      <c r="H26" s="10"/>
    </row>
    <row r="27" spans="1:10" ht="15" x14ac:dyDescent="0.25">
      <c r="A27" s="22"/>
      <c r="B27" s="29"/>
      <c r="C27" s="26"/>
      <c r="D27" s="21"/>
      <c r="E27" s="21"/>
      <c r="F27" s="26"/>
      <c r="G27" s="10"/>
      <c r="H27" s="10"/>
    </row>
    <row r="28" spans="1:10" ht="15.75" x14ac:dyDescent="0.2">
      <c r="A28" s="22"/>
      <c r="B28" s="25"/>
      <c r="C28" s="26"/>
      <c r="D28" s="26"/>
      <c r="E28" s="26"/>
      <c r="F28" s="21"/>
      <c r="G28" s="10"/>
      <c r="H28" s="10"/>
    </row>
    <row r="29" spans="1:10" ht="14.25" x14ac:dyDescent="0.2">
      <c r="A29" s="22"/>
      <c r="B29" s="33"/>
      <c r="C29" s="21"/>
      <c r="D29" s="37"/>
      <c r="E29" s="26"/>
      <c r="F29" s="26"/>
      <c r="G29" s="10"/>
      <c r="H29" s="10"/>
    </row>
    <row r="30" spans="1:10" ht="15" x14ac:dyDescent="0.25">
      <c r="A30" s="22"/>
      <c r="B30" s="27"/>
      <c r="C30" s="26"/>
      <c r="D30" s="21"/>
      <c r="E30" s="21"/>
      <c r="F30" s="21"/>
      <c r="G30" s="34"/>
      <c r="H30" s="10"/>
    </row>
    <row r="31" spans="1:10" ht="14.25" x14ac:dyDescent="0.2">
      <c r="A31" s="22"/>
      <c r="B31" s="23"/>
      <c r="C31" s="21"/>
      <c r="D31" s="26"/>
      <c r="E31" s="26"/>
      <c r="F31" s="21"/>
      <c r="G31" s="10"/>
      <c r="H31" s="10"/>
    </row>
    <row r="32" spans="1:10" ht="15" x14ac:dyDescent="0.25">
      <c r="A32" s="22"/>
      <c r="B32" s="29"/>
      <c r="C32" s="26"/>
      <c r="D32" s="21"/>
      <c r="E32" s="21"/>
      <c r="F32" s="21"/>
      <c r="G32" s="10"/>
      <c r="H32" s="10"/>
    </row>
    <row r="33" spans="1:8" ht="14.25" x14ac:dyDescent="0.2">
      <c r="A33" s="22"/>
      <c r="B33" s="23"/>
      <c r="C33" s="21"/>
      <c r="D33" s="26"/>
      <c r="E33" s="26"/>
      <c r="F33" s="21"/>
      <c r="G33" s="10"/>
      <c r="H33" s="35"/>
    </row>
    <row r="34" spans="1:8" ht="15" x14ac:dyDescent="0.25">
      <c r="A34" s="22"/>
      <c r="B34" s="27"/>
      <c r="C34" s="26"/>
      <c r="D34" s="26"/>
      <c r="E34" s="26"/>
      <c r="F34" s="26"/>
      <c r="G34" s="35"/>
      <c r="H34" s="10"/>
    </row>
    <row r="35" spans="1:8" ht="15" x14ac:dyDescent="0.2">
      <c r="A35" s="22"/>
      <c r="B35" s="36"/>
      <c r="C35" s="37"/>
      <c r="D35" s="26"/>
      <c r="E35" s="26"/>
      <c r="F35" s="21"/>
      <c r="G35" s="10"/>
      <c r="H35" s="10"/>
    </row>
    <row r="36" spans="1:8" ht="14.25" x14ac:dyDescent="0.2">
      <c r="A36" s="22"/>
      <c r="B36" s="38"/>
      <c r="C36" s="21"/>
      <c r="D36" s="26"/>
      <c r="E36" s="26"/>
      <c r="F36" s="26"/>
      <c r="G36" s="10"/>
      <c r="H36" s="10"/>
    </row>
    <row r="37" spans="1:8" ht="15" x14ac:dyDescent="0.25">
      <c r="A37" s="22"/>
      <c r="B37" s="27"/>
      <c r="C37" s="26"/>
      <c r="D37" s="26"/>
      <c r="E37" s="26"/>
      <c r="F37" s="21"/>
      <c r="G37" s="10"/>
      <c r="H37" s="10"/>
    </row>
    <row r="38" spans="1:8" ht="15.75" x14ac:dyDescent="0.25">
      <c r="A38" s="22"/>
      <c r="B38" s="39"/>
      <c r="C38" s="21"/>
      <c r="D38" s="26"/>
      <c r="E38" s="26"/>
      <c r="F38" s="21"/>
      <c r="G38" s="10"/>
      <c r="H38" s="10"/>
    </row>
    <row r="39" spans="1:8" ht="15.75" x14ac:dyDescent="0.25">
      <c r="A39" s="22"/>
      <c r="B39" s="40"/>
      <c r="C39" s="26"/>
      <c r="D39" s="26"/>
      <c r="E39" s="26"/>
      <c r="F39" s="26"/>
      <c r="G39" s="10"/>
      <c r="H39" s="10"/>
    </row>
    <row r="40" spans="1:8" ht="15.75" x14ac:dyDescent="0.2">
      <c r="A40" s="24"/>
      <c r="B40" s="25"/>
      <c r="C40" s="26"/>
      <c r="D40" s="26"/>
      <c r="E40" s="26"/>
      <c r="F40" s="26"/>
      <c r="G40" s="10"/>
      <c r="H40" s="10"/>
    </row>
    <row r="41" spans="1:8" ht="15.75" x14ac:dyDescent="0.2">
      <c r="A41" s="24"/>
      <c r="B41" s="25"/>
      <c r="C41" s="26"/>
      <c r="D41" s="26"/>
      <c r="E41" s="26"/>
      <c r="F41" s="26"/>
      <c r="G41" s="10"/>
      <c r="H41" s="10"/>
    </row>
    <row r="42" spans="1:8" ht="15.75" x14ac:dyDescent="0.25">
      <c r="A42" s="24"/>
      <c r="B42" s="41"/>
      <c r="C42" s="26"/>
      <c r="D42" s="26"/>
      <c r="E42" s="26"/>
      <c r="F42" s="26"/>
      <c r="G42" s="10"/>
      <c r="H42" s="10"/>
    </row>
    <row r="43" spans="1:8" ht="15.75" x14ac:dyDescent="0.2">
      <c r="A43" s="24"/>
      <c r="B43" s="25"/>
      <c r="C43" s="26"/>
      <c r="D43" s="26"/>
      <c r="E43" s="26"/>
      <c r="F43" s="26"/>
      <c r="G43" s="10"/>
      <c r="H43" s="10"/>
    </row>
    <row r="44" spans="1:8" ht="14.45" customHeight="1" x14ac:dyDescent="0.25">
      <c r="A44" s="24"/>
      <c r="B44" s="41"/>
      <c r="C44" s="26"/>
      <c r="D44" s="26"/>
      <c r="E44" s="26"/>
      <c r="F44" s="26"/>
      <c r="G44" s="10"/>
      <c r="H44" s="10"/>
    </row>
    <row r="45" spans="1:8" ht="15.75" x14ac:dyDescent="0.2">
      <c r="A45" s="24"/>
      <c r="B45" s="25"/>
      <c r="C45" s="26"/>
      <c r="D45" s="26"/>
      <c r="E45" s="26"/>
      <c r="F45" s="26"/>
      <c r="G45" s="10"/>
      <c r="H45" s="10"/>
    </row>
    <row r="46" spans="1:8" ht="15.75" x14ac:dyDescent="0.25">
      <c r="A46" s="24"/>
      <c r="B46" s="41"/>
      <c r="C46" s="26"/>
      <c r="D46" s="26"/>
      <c r="E46" s="26"/>
      <c r="F46" s="26"/>
      <c r="G46" s="10"/>
      <c r="H46" s="42"/>
    </row>
    <row r="47" spans="1:8" ht="15.75" x14ac:dyDescent="0.2">
      <c r="A47" s="24"/>
      <c r="B47" s="25"/>
      <c r="C47" s="26"/>
      <c r="D47" s="26"/>
      <c r="E47" s="26"/>
      <c r="F47" s="31"/>
      <c r="G47" s="10"/>
      <c r="H47" s="43"/>
    </row>
    <row r="48" spans="1:8" ht="15.75" x14ac:dyDescent="0.25">
      <c r="A48" s="24"/>
      <c r="B48" s="41"/>
      <c r="C48" s="26"/>
      <c r="D48" s="26"/>
      <c r="E48" s="26"/>
      <c r="F48" s="26"/>
      <c r="G48" s="10"/>
      <c r="H48" s="10"/>
    </row>
    <row r="49" spans="1:8" ht="15" customHeight="1" x14ac:dyDescent="0.2">
      <c r="A49" s="24"/>
      <c r="B49" s="25"/>
      <c r="C49" s="26"/>
      <c r="D49" s="26"/>
      <c r="E49" s="26"/>
      <c r="F49" s="26"/>
      <c r="G49" s="10"/>
      <c r="H49" s="10"/>
    </row>
    <row r="50" spans="1:8" ht="15" customHeight="1" x14ac:dyDescent="0.25">
      <c r="A50" s="24"/>
      <c r="B50" s="41"/>
      <c r="C50" s="26"/>
      <c r="D50" s="26"/>
      <c r="E50" s="26"/>
      <c r="F50" s="26"/>
      <c r="G50" s="10"/>
      <c r="H50" s="10"/>
    </row>
    <row r="51" spans="1:8" ht="18" customHeight="1" x14ac:dyDescent="0.2">
      <c r="A51" s="24"/>
      <c r="B51" s="25"/>
      <c r="C51" s="26"/>
      <c r="D51" s="26"/>
      <c r="E51" s="26"/>
      <c r="F51" s="26"/>
      <c r="G51" s="10"/>
      <c r="H51" s="43"/>
    </row>
    <row r="52" spans="1:8" ht="15.75" x14ac:dyDescent="0.25">
      <c r="A52" s="24"/>
      <c r="B52" s="41"/>
      <c r="C52" s="26"/>
      <c r="D52" s="26"/>
      <c r="E52" s="26"/>
      <c r="F52" s="26"/>
      <c r="G52" s="10"/>
      <c r="H52" s="45"/>
    </row>
    <row r="53" spans="1:8" ht="15.75" x14ac:dyDescent="0.2">
      <c r="A53" s="24"/>
      <c r="B53" s="25"/>
      <c r="C53" s="26"/>
      <c r="D53" s="26"/>
      <c r="E53" s="26"/>
      <c r="F53" s="26"/>
      <c r="G53" s="44"/>
      <c r="H53" s="43"/>
    </row>
    <row r="54" spans="1:8" ht="15.75" x14ac:dyDescent="0.25">
      <c r="A54" s="24"/>
      <c r="B54" s="41"/>
      <c r="C54" s="26"/>
      <c r="D54" s="26"/>
      <c r="E54" s="26"/>
      <c r="F54" s="26"/>
      <c r="G54" s="34"/>
      <c r="H54" s="46"/>
    </row>
    <row r="55" spans="1:8" ht="15.75" x14ac:dyDescent="0.2">
      <c r="A55" s="24"/>
      <c r="B55" s="25"/>
      <c r="C55" s="26"/>
      <c r="D55" s="26"/>
      <c r="E55" s="26"/>
      <c r="F55" s="26"/>
      <c r="G55" s="34"/>
      <c r="H55" s="43"/>
    </row>
    <row r="56" spans="1:8" ht="15.75" x14ac:dyDescent="0.25">
      <c r="A56" s="24"/>
      <c r="B56" s="41"/>
      <c r="C56" s="26"/>
      <c r="D56" s="26"/>
      <c r="E56" s="26"/>
      <c r="F56" s="26"/>
      <c r="G56" s="47"/>
      <c r="H56" s="42"/>
    </row>
    <row r="57" spans="1:8" ht="17.45" customHeight="1" x14ac:dyDescent="0.2">
      <c r="A57" s="24"/>
      <c r="B57" s="25"/>
      <c r="C57" s="26"/>
      <c r="D57" s="26"/>
      <c r="E57" s="26"/>
      <c r="F57" s="26"/>
      <c r="G57" s="44"/>
      <c r="H57" s="43"/>
    </row>
    <row r="58" spans="1:8" ht="14.45" customHeight="1" x14ac:dyDescent="0.25">
      <c r="A58" s="24"/>
      <c r="B58" s="41"/>
      <c r="C58" s="26"/>
      <c r="D58" s="26"/>
      <c r="E58" s="26"/>
      <c r="F58" s="26"/>
      <c r="G58" s="44"/>
      <c r="H58" s="43"/>
    </row>
    <row r="59" spans="1:8" ht="15.6" customHeight="1" x14ac:dyDescent="0.2">
      <c r="A59" s="24"/>
      <c r="B59" s="25"/>
      <c r="C59" s="26"/>
      <c r="D59" s="26"/>
      <c r="E59" s="26"/>
      <c r="F59" s="26"/>
      <c r="G59" s="10"/>
      <c r="H59" s="42"/>
    </row>
    <row r="60" spans="1:8" ht="15.75" x14ac:dyDescent="0.25">
      <c r="A60" s="24"/>
      <c r="B60" s="41"/>
      <c r="C60" s="26"/>
      <c r="D60" s="26"/>
      <c r="E60" s="26"/>
      <c r="F60" s="26"/>
      <c r="G60" s="10"/>
      <c r="H60" s="43"/>
    </row>
    <row r="61" spans="1:8" ht="16.149999999999999" customHeight="1" x14ac:dyDescent="0.2">
      <c r="A61" s="24"/>
      <c r="B61" s="25"/>
      <c r="C61" s="26"/>
      <c r="D61" s="26"/>
      <c r="E61" s="26"/>
      <c r="F61" s="26"/>
      <c r="G61" s="10"/>
      <c r="H61" s="43"/>
    </row>
    <row r="62" spans="1:8" ht="15.75" x14ac:dyDescent="0.25">
      <c r="A62" s="24"/>
      <c r="B62" s="41"/>
      <c r="C62" s="26"/>
      <c r="D62" s="26"/>
      <c r="E62" s="26"/>
      <c r="F62" s="26"/>
      <c r="G62" s="44"/>
      <c r="H62" s="43"/>
    </row>
    <row r="63" spans="1:8" ht="15.75" x14ac:dyDescent="0.2">
      <c r="A63" s="24"/>
      <c r="B63" s="25"/>
      <c r="C63" s="26"/>
      <c r="D63" s="26"/>
      <c r="E63" s="26"/>
      <c r="F63" s="26"/>
      <c r="G63" s="10"/>
      <c r="H63" s="10"/>
    </row>
    <row r="64" spans="1:8" ht="15.75" x14ac:dyDescent="0.25">
      <c r="A64" s="24"/>
      <c r="B64" s="41"/>
      <c r="C64" s="26"/>
      <c r="D64" s="26"/>
      <c r="E64" s="26"/>
      <c r="F64" s="26"/>
      <c r="G64" s="10"/>
      <c r="H64" s="43"/>
    </row>
    <row r="65" spans="1:8" ht="15.75" x14ac:dyDescent="0.2">
      <c r="A65" s="24"/>
      <c r="B65" s="25"/>
      <c r="C65" s="26"/>
      <c r="D65" s="26"/>
      <c r="E65" s="26"/>
      <c r="F65" s="26"/>
      <c r="G65" s="10"/>
      <c r="H65" s="43"/>
    </row>
    <row r="66" spans="1:8" ht="15.75" x14ac:dyDescent="0.25">
      <c r="A66" s="24"/>
      <c r="B66" s="41"/>
      <c r="C66" s="26"/>
      <c r="D66" s="26"/>
      <c r="E66" s="26"/>
      <c r="F66" s="26"/>
      <c r="G66" s="18"/>
      <c r="H66" s="10"/>
    </row>
    <row r="67" spans="1:8" ht="15.75" x14ac:dyDescent="0.2">
      <c r="A67" s="24"/>
      <c r="B67" s="25"/>
      <c r="C67" s="26"/>
      <c r="D67" s="26"/>
      <c r="E67" s="26"/>
      <c r="F67" s="26"/>
      <c r="G67" s="10"/>
      <c r="H67" s="10"/>
    </row>
    <row r="68" spans="1:8" ht="15.75" x14ac:dyDescent="0.25">
      <c r="A68" s="24"/>
      <c r="B68" s="48"/>
      <c r="C68" s="26"/>
      <c r="D68" s="26"/>
      <c r="E68" s="26"/>
      <c r="F68" s="26"/>
      <c r="G68" s="10"/>
      <c r="H68" s="10"/>
    </row>
    <row r="69" spans="1:8" ht="15.75" x14ac:dyDescent="0.25">
      <c r="A69" s="24"/>
      <c r="B69" s="48"/>
      <c r="C69" s="26"/>
      <c r="D69" s="26"/>
      <c r="E69" s="26"/>
      <c r="F69" s="26"/>
      <c r="G69" s="10"/>
      <c r="H69" s="10"/>
    </row>
    <row r="70" spans="1:8" ht="15.75" x14ac:dyDescent="0.25">
      <c r="A70" s="24"/>
      <c r="B70" s="48"/>
      <c r="C70" s="26"/>
      <c r="D70" s="26"/>
      <c r="E70" s="26"/>
      <c r="F70" s="26"/>
      <c r="G70" s="10"/>
      <c r="H70" s="10"/>
    </row>
    <row r="71" spans="1:8" ht="15.75" x14ac:dyDescent="0.2">
      <c r="A71" s="24"/>
      <c r="B71" s="25"/>
      <c r="C71" s="26"/>
      <c r="D71" s="26"/>
      <c r="E71" s="26"/>
      <c r="F71" s="26"/>
      <c r="G71" s="10"/>
      <c r="H71" s="10"/>
    </row>
    <row r="72" spans="1:8" ht="15.75" x14ac:dyDescent="0.25">
      <c r="A72" s="24"/>
      <c r="B72" s="48"/>
      <c r="C72" s="26"/>
      <c r="D72" s="26"/>
      <c r="E72" s="26"/>
      <c r="F72" s="26"/>
      <c r="G72" s="10"/>
      <c r="H72" s="10"/>
    </row>
    <row r="73" spans="1:8" ht="15.75" x14ac:dyDescent="0.25">
      <c r="A73" s="24"/>
      <c r="B73" s="48"/>
      <c r="C73" s="26"/>
      <c r="D73" s="26"/>
      <c r="E73" s="26"/>
      <c r="F73" s="26"/>
      <c r="G73" s="10"/>
      <c r="H73" s="10"/>
    </row>
    <row r="74" spans="1:8" ht="15.75" x14ac:dyDescent="0.2">
      <c r="A74" s="24"/>
      <c r="B74" s="25"/>
      <c r="C74" s="26"/>
      <c r="D74" s="26"/>
      <c r="E74" s="26"/>
      <c r="F74" s="26"/>
      <c r="G74" s="10"/>
      <c r="H74" s="10"/>
    </row>
    <row r="75" spans="1:8" ht="15.75" x14ac:dyDescent="0.25">
      <c r="A75" s="24"/>
      <c r="B75" s="48"/>
      <c r="C75" s="26"/>
      <c r="D75" s="26"/>
      <c r="E75" s="26"/>
      <c r="F75" s="26"/>
      <c r="G75" s="10"/>
      <c r="H75" s="10"/>
    </row>
    <row r="76" spans="1:8" ht="15.75" x14ac:dyDescent="0.2">
      <c r="A76" s="24"/>
      <c r="B76" s="25"/>
      <c r="C76" s="26"/>
      <c r="D76" s="26"/>
      <c r="E76" s="26"/>
      <c r="F76" s="26"/>
      <c r="G76" s="10"/>
      <c r="H76" s="10"/>
    </row>
    <row r="77" spans="1:8" ht="15.75" x14ac:dyDescent="0.25">
      <c r="A77" s="24"/>
      <c r="B77" s="40"/>
      <c r="C77" s="26"/>
      <c r="D77" s="26"/>
      <c r="E77" s="26"/>
      <c r="F77" s="26"/>
      <c r="G77" s="10"/>
      <c r="H77" s="10"/>
    </row>
    <row r="78" spans="1:8" ht="15.75" x14ac:dyDescent="0.2">
      <c r="A78" s="24"/>
      <c r="B78" s="25"/>
      <c r="C78" s="26"/>
      <c r="D78" s="26"/>
      <c r="E78" s="26"/>
      <c r="F78" s="26"/>
      <c r="G78" s="10"/>
      <c r="H78" s="10"/>
    </row>
    <row r="79" spans="1:8" ht="15.75" x14ac:dyDescent="0.25">
      <c r="A79" s="24"/>
      <c r="B79" s="48"/>
      <c r="C79" s="26"/>
      <c r="D79" s="26"/>
      <c r="E79" s="26"/>
      <c r="F79" s="26"/>
      <c r="G79" s="10"/>
      <c r="H79" s="10"/>
    </row>
    <row r="80" spans="1:8" ht="15.75" x14ac:dyDescent="0.25">
      <c r="A80" s="24"/>
      <c r="B80" s="48"/>
      <c r="C80" s="26"/>
      <c r="D80" s="21"/>
      <c r="E80" s="21"/>
      <c r="F80" s="26"/>
      <c r="G80" s="10"/>
      <c r="H80" s="10"/>
    </row>
    <row r="81" spans="1:9" ht="15.75" x14ac:dyDescent="0.25">
      <c r="A81" s="24"/>
      <c r="B81" s="41"/>
      <c r="C81" s="26"/>
      <c r="D81" s="21"/>
      <c r="E81" s="21"/>
      <c r="F81" s="26"/>
      <c r="G81" s="10"/>
      <c r="H81" s="10"/>
    </row>
    <row r="82" spans="1:9" ht="15.75" x14ac:dyDescent="0.25">
      <c r="A82" s="24"/>
      <c r="B82" s="41"/>
      <c r="C82" s="26"/>
      <c r="D82" s="26"/>
      <c r="E82" s="26"/>
      <c r="F82" s="26"/>
      <c r="G82" s="10"/>
      <c r="H82" s="10"/>
    </row>
    <row r="83" spans="1:9" ht="15.75" x14ac:dyDescent="0.2">
      <c r="A83" s="24"/>
      <c r="B83" s="25"/>
      <c r="C83" s="26"/>
      <c r="D83" s="26"/>
      <c r="E83" s="26"/>
      <c r="F83" s="21"/>
      <c r="G83" s="10"/>
      <c r="H83" s="10"/>
    </row>
    <row r="84" spans="1:9" ht="15.75" x14ac:dyDescent="0.2">
      <c r="A84" s="24"/>
      <c r="B84" s="25"/>
      <c r="C84" s="26"/>
      <c r="D84" s="21"/>
      <c r="E84" s="21"/>
      <c r="F84" s="21"/>
      <c r="G84" s="10"/>
      <c r="H84" s="10"/>
    </row>
    <row r="85" spans="1:9" ht="15.75" x14ac:dyDescent="0.2">
      <c r="A85" s="24"/>
      <c r="B85" s="25"/>
      <c r="C85" s="26"/>
      <c r="D85" s="21"/>
      <c r="E85" s="21"/>
      <c r="F85" s="26"/>
      <c r="G85" s="10"/>
      <c r="H85" s="10"/>
    </row>
    <row r="86" spans="1:9" ht="15.75" x14ac:dyDescent="0.25">
      <c r="A86" s="24"/>
      <c r="B86" s="49"/>
      <c r="C86" s="21"/>
      <c r="D86" s="26"/>
      <c r="E86" s="26"/>
      <c r="F86" s="26"/>
      <c r="G86" s="10"/>
      <c r="H86" s="10"/>
    </row>
    <row r="87" spans="1:9" ht="14.25" x14ac:dyDescent="0.2">
      <c r="A87" s="24"/>
      <c r="B87" s="33"/>
      <c r="C87" s="21"/>
      <c r="D87" s="21"/>
      <c r="E87" s="21"/>
      <c r="F87" s="21"/>
      <c r="G87" s="10"/>
      <c r="H87" s="10"/>
    </row>
    <row r="88" spans="1:9" ht="15" customHeight="1" x14ac:dyDescent="0.25">
      <c r="A88" s="22"/>
      <c r="B88" s="40"/>
      <c r="C88" s="26"/>
      <c r="D88" s="21"/>
      <c r="E88" s="21"/>
      <c r="F88" s="21"/>
      <c r="G88" s="10"/>
      <c r="H88" s="10"/>
    </row>
    <row r="89" spans="1:9" ht="15" customHeight="1" x14ac:dyDescent="0.2">
      <c r="A89" s="24"/>
      <c r="B89" s="25"/>
      <c r="C89" s="26"/>
      <c r="D89" s="26"/>
      <c r="E89" s="26"/>
      <c r="F89" s="26"/>
      <c r="G89" s="10"/>
      <c r="H89" s="10"/>
    </row>
    <row r="90" spans="1:9" ht="13.9" customHeight="1" x14ac:dyDescent="0.2">
      <c r="A90" s="24"/>
      <c r="B90" s="20"/>
      <c r="C90" s="21"/>
      <c r="D90" s="26"/>
      <c r="E90" s="26"/>
      <c r="F90" s="21"/>
      <c r="G90" s="10"/>
      <c r="H90" s="10"/>
    </row>
    <row r="91" spans="1:9" ht="13.15" customHeight="1" x14ac:dyDescent="0.2">
      <c r="A91" s="22"/>
      <c r="B91" s="33"/>
      <c r="C91" s="21"/>
      <c r="D91" s="21"/>
      <c r="E91" s="21"/>
      <c r="F91" s="21"/>
      <c r="G91" s="10"/>
      <c r="H91" s="10"/>
    </row>
    <row r="92" spans="1:9" ht="15.6" customHeight="1" x14ac:dyDescent="0.25">
      <c r="A92" s="24"/>
      <c r="B92" s="40"/>
      <c r="C92" s="26"/>
      <c r="D92" s="21"/>
      <c r="E92" s="21"/>
      <c r="F92" s="26"/>
      <c r="G92" s="10"/>
      <c r="H92" s="10"/>
    </row>
    <row r="93" spans="1:9" ht="14.45" customHeight="1" x14ac:dyDescent="0.2">
      <c r="A93" s="22"/>
      <c r="B93" s="20"/>
      <c r="C93" s="21"/>
      <c r="D93" s="26"/>
      <c r="E93" s="26"/>
      <c r="F93" s="26"/>
      <c r="G93" s="10"/>
      <c r="H93" s="10"/>
    </row>
    <row r="94" spans="1:9" ht="16.149999999999999" customHeight="1" x14ac:dyDescent="0.2">
      <c r="A94" s="50"/>
      <c r="B94" s="33"/>
      <c r="C94" s="21"/>
      <c r="D94" s="26"/>
      <c r="E94" s="26"/>
      <c r="F94" s="21"/>
      <c r="G94" s="10"/>
      <c r="H94" s="10"/>
      <c r="I94" s="4"/>
    </row>
    <row r="95" spans="1:9" ht="13.5" customHeight="1" x14ac:dyDescent="0.25">
      <c r="A95" s="50"/>
      <c r="B95" s="40"/>
      <c r="C95" s="26"/>
      <c r="D95" s="21"/>
      <c r="E95" s="21"/>
      <c r="F95" s="21"/>
      <c r="G95" s="10"/>
      <c r="H95" s="10"/>
    </row>
    <row r="96" spans="1:9" ht="13.9" customHeight="1" x14ac:dyDescent="0.2">
      <c r="A96" s="51"/>
      <c r="B96" s="25"/>
      <c r="C96" s="26"/>
      <c r="D96" s="21"/>
      <c r="E96" s="21"/>
      <c r="F96" s="26"/>
      <c r="G96" s="10"/>
      <c r="H96" s="10"/>
    </row>
    <row r="97" spans="1:8" ht="13.9" customHeight="1" x14ac:dyDescent="0.2">
      <c r="A97" s="50"/>
      <c r="B97" s="20"/>
      <c r="C97" s="21"/>
      <c r="D97" s="26"/>
      <c r="E97" s="26"/>
      <c r="F97" s="26"/>
      <c r="G97" s="10"/>
      <c r="H97" s="10"/>
    </row>
    <row r="98" spans="1:8" ht="15" customHeight="1" x14ac:dyDescent="0.2">
      <c r="A98" s="52"/>
      <c r="B98" s="33"/>
      <c r="C98" s="21"/>
      <c r="D98" s="26"/>
      <c r="E98" s="26"/>
      <c r="F98" s="21"/>
      <c r="G98" s="10"/>
      <c r="H98" s="10"/>
    </row>
    <row r="99" spans="1:8" ht="15.6" customHeight="1" x14ac:dyDescent="0.25">
      <c r="A99" s="50"/>
      <c r="B99" s="40"/>
      <c r="C99" s="26"/>
      <c r="D99" s="21"/>
      <c r="E99" s="21"/>
      <c r="F99" s="21"/>
      <c r="G99" s="10"/>
      <c r="H99" s="10"/>
    </row>
    <row r="100" spans="1:8" ht="15.75" x14ac:dyDescent="0.25">
      <c r="A100" s="50"/>
      <c r="B100" s="40"/>
      <c r="C100" s="26"/>
      <c r="D100" s="21"/>
      <c r="E100" s="21"/>
      <c r="F100" s="26"/>
      <c r="G100" s="10"/>
      <c r="H100" s="10"/>
    </row>
    <row r="101" spans="1:8" ht="15.75" x14ac:dyDescent="0.25">
      <c r="A101" s="28"/>
      <c r="B101" s="39"/>
      <c r="C101" s="21"/>
      <c r="D101" s="26"/>
      <c r="E101" s="26"/>
      <c r="F101" s="26"/>
      <c r="G101" s="10"/>
      <c r="H101" s="10"/>
    </row>
    <row r="102" spans="1:8" ht="14.45" customHeight="1" x14ac:dyDescent="0.2">
      <c r="A102" s="22"/>
      <c r="B102" s="33"/>
      <c r="C102" s="21"/>
      <c r="D102" s="57"/>
      <c r="E102" s="14"/>
      <c r="F102" s="21"/>
      <c r="G102" s="10"/>
      <c r="H102" s="10"/>
    </row>
    <row r="103" spans="1:8" ht="15.75" x14ac:dyDescent="0.25">
      <c r="A103" s="24"/>
      <c r="B103" s="40"/>
      <c r="C103" s="26"/>
      <c r="D103" s="15"/>
      <c r="E103" s="15"/>
      <c r="F103" s="21"/>
      <c r="G103" s="10"/>
      <c r="H103" s="10"/>
    </row>
    <row r="104" spans="1:8" ht="15.75" x14ac:dyDescent="0.2">
      <c r="A104" s="24"/>
      <c r="B104" s="25"/>
      <c r="C104" s="26"/>
      <c r="D104" s="15"/>
      <c r="E104" s="15"/>
      <c r="F104" s="26"/>
      <c r="G104" s="10"/>
      <c r="H104" s="10"/>
    </row>
    <row r="105" spans="1:8" ht="15.75" x14ac:dyDescent="0.25">
      <c r="A105" s="53"/>
      <c r="B105" s="20"/>
      <c r="C105" s="21"/>
      <c r="D105" s="15"/>
      <c r="E105" s="15"/>
      <c r="F105" s="14"/>
      <c r="G105" s="10"/>
      <c r="H105" s="10"/>
    </row>
    <row r="106" spans="1:8" ht="14.25" x14ac:dyDescent="0.2">
      <c r="A106" s="52"/>
      <c r="B106" s="54"/>
      <c r="C106" s="21"/>
      <c r="D106" s="10"/>
      <c r="E106" s="10"/>
      <c r="F106" s="15"/>
      <c r="G106" s="10"/>
      <c r="H106" s="10"/>
    </row>
    <row r="107" spans="1:8" ht="15.75" x14ac:dyDescent="0.25">
      <c r="A107" s="50"/>
      <c r="B107" s="40"/>
      <c r="C107" s="26"/>
      <c r="D107" s="10"/>
      <c r="E107" s="10"/>
      <c r="F107" s="15"/>
      <c r="G107" s="10"/>
      <c r="H107" s="10"/>
    </row>
    <row r="108" spans="1:8" ht="14.25" x14ac:dyDescent="0.2">
      <c r="A108" s="55"/>
      <c r="B108" s="56"/>
      <c r="C108" s="57"/>
      <c r="F108" s="15"/>
      <c r="G108" s="10"/>
      <c r="H108" s="10"/>
    </row>
    <row r="109" spans="1:8" ht="15" x14ac:dyDescent="0.2">
      <c r="A109" s="10"/>
      <c r="B109" s="13"/>
      <c r="C109" s="14"/>
      <c r="F109" s="10"/>
      <c r="G109" s="10"/>
      <c r="H109" s="10"/>
    </row>
    <row r="110" spans="1:8" ht="15.75" x14ac:dyDescent="0.2">
      <c r="A110" s="10"/>
      <c r="B110" s="25"/>
      <c r="C110" s="16"/>
      <c r="F110" s="10"/>
      <c r="G110" s="10"/>
      <c r="H110" s="10"/>
    </row>
    <row r="111" spans="1:8" ht="15.75" x14ac:dyDescent="0.25">
      <c r="A111" s="10"/>
      <c r="B111" s="17"/>
      <c r="C111" s="16"/>
      <c r="G111" s="10"/>
      <c r="H111" s="34"/>
    </row>
    <row r="112" spans="1:8" x14ac:dyDescent="0.2">
      <c r="A112" s="10"/>
      <c r="B112" s="10"/>
      <c r="C112" s="10"/>
      <c r="G112" s="10"/>
      <c r="H112" s="10"/>
    </row>
    <row r="113" spans="1:7" x14ac:dyDescent="0.2">
      <c r="A113" s="10"/>
      <c r="B113" s="10"/>
      <c r="C113" s="10"/>
      <c r="G113" s="34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workbookViewId="0">
      <selection activeCell="G5" sqref="G5"/>
    </sheetView>
  </sheetViews>
  <sheetFormatPr defaultRowHeight="12.75" x14ac:dyDescent="0.2"/>
  <cols>
    <col min="1" max="1" width="6" customWidth="1"/>
    <col min="2" max="2" width="54.28515625" customWidth="1"/>
    <col min="3" max="3" width="10.28515625" customWidth="1"/>
    <col min="4" max="4" width="10.85546875" customWidth="1"/>
    <col min="5" max="5" width="9.140625" customWidth="1"/>
    <col min="6" max="6" width="10.42578125" customWidth="1"/>
    <col min="8" max="8" width="7.710937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70</v>
      </c>
      <c r="C2" s="6"/>
      <c r="D2" s="6"/>
      <c r="E2" s="6"/>
      <c r="F2" s="6"/>
    </row>
    <row r="3" spans="1:11" ht="15.75" x14ac:dyDescent="0.25">
      <c r="A3" s="6"/>
      <c r="B3" s="6" t="s">
        <v>16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34" t="s">
        <v>30</v>
      </c>
      <c r="B5" s="134"/>
      <c r="C5" s="134"/>
      <c r="D5" s="134"/>
      <c r="E5" s="134"/>
      <c r="F5" s="134"/>
    </row>
    <row r="6" spans="1:11" ht="15.75" x14ac:dyDescent="0.25">
      <c r="A6" s="106"/>
      <c r="B6" s="106" t="s">
        <v>31</v>
      </c>
      <c r="C6" s="106"/>
      <c r="D6" s="106"/>
      <c r="E6" s="106"/>
      <c r="F6" s="106"/>
    </row>
    <row r="7" spans="1:11" ht="14.25" customHeight="1" x14ac:dyDescent="0.25">
      <c r="A7" s="6"/>
      <c r="B7" s="5"/>
      <c r="C7" s="5"/>
      <c r="D7" s="5"/>
      <c r="E7" s="5"/>
      <c r="F7" s="6"/>
    </row>
    <row r="8" spans="1:11" ht="12.75" customHeight="1" x14ac:dyDescent="0.25">
      <c r="A8" s="6"/>
      <c r="B8" s="6"/>
      <c r="C8" s="6"/>
      <c r="D8" s="6"/>
      <c r="E8" s="76"/>
      <c r="F8" s="68" t="s">
        <v>25</v>
      </c>
    </row>
    <row r="9" spans="1:11" ht="13.15" customHeight="1" x14ac:dyDescent="0.25">
      <c r="A9" s="135" t="s">
        <v>5</v>
      </c>
      <c r="B9" s="135" t="s">
        <v>8</v>
      </c>
      <c r="C9" s="135" t="s">
        <v>0</v>
      </c>
      <c r="D9" s="77"/>
      <c r="E9" s="78" t="s">
        <v>1</v>
      </c>
      <c r="F9" s="79"/>
    </row>
    <row r="10" spans="1:11" ht="15.6" customHeight="1" x14ac:dyDescent="0.25">
      <c r="A10" s="136"/>
      <c r="B10" s="136"/>
      <c r="C10" s="136"/>
      <c r="D10" s="138" t="s">
        <v>6</v>
      </c>
      <c r="E10" s="139"/>
      <c r="F10" s="135" t="s">
        <v>4</v>
      </c>
    </row>
    <row r="11" spans="1:11" ht="11.25" customHeight="1" x14ac:dyDescent="0.2">
      <c r="A11" s="136"/>
      <c r="B11" s="136"/>
      <c r="C11" s="136"/>
      <c r="D11" s="135" t="s">
        <v>2</v>
      </c>
      <c r="E11" s="135" t="s">
        <v>7</v>
      </c>
      <c r="F11" s="136"/>
    </row>
    <row r="12" spans="1:11" x14ac:dyDescent="0.2">
      <c r="A12" s="136"/>
      <c r="B12" s="136"/>
      <c r="C12" s="136"/>
      <c r="D12" s="136"/>
      <c r="E12" s="136"/>
      <c r="F12" s="136"/>
      <c r="H12" s="66"/>
      <c r="I12" s="66"/>
      <c r="J12" s="66"/>
      <c r="K12" s="66"/>
    </row>
    <row r="13" spans="1:11" ht="37.15" customHeight="1" x14ac:dyDescent="0.2">
      <c r="A13" s="137"/>
      <c r="B13" s="137"/>
      <c r="C13" s="137"/>
      <c r="D13" s="137"/>
      <c r="E13" s="137"/>
      <c r="F13" s="137"/>
      <c r="H13" s="66"/>
      <c r="I13" s="66"/>
      <c r="J13" s="66"/>
      <c r="K13" s="66"/>
    </row>
    <row r="14" spans="1:11" ht="11.45" customHeight="1" x14ac:dyDescent="0.2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4">
        <v>6</v>
      </c>
      <c r="H14" s="62"/>
      <c r="I14" s="63"/>
      <c r="J14" s="66"/>
      <c r="K14" s="66"/>
    </row>
    <row r="15" spans="1:11" ht="15.6" customHeight="1" x14ac:dyDescent="0.2">
      <c r="A15" s="12" t="s">
        <v>10</v>
      </c>
      <c r="B15" s="8" t="s">
        <v>13</v>
      </c>
      <c r="C15" s="125">
        <f>D15+F15</f>
        <v>578.18100000000004</v>
      </c>
      <c r="D15" s="125">
        <f>D16+D18+D20+D22</f>
        <v>118.18100000000001</v>
      </c>
      <c r="E15" s="125">
        <f>E16+E18+E20+E22</f>
        <v>0.876</v>
      </c>
      <c r="F15" s="75">
        <f>F16+F18+F20+F22</f>
        <v>460</v>
      </c>
      <c r="G15" s="66"/>
      <c r="H15" s="62"/>
      <c r="I15" s="63"/>
      <c r="J15" s="66"/>
      <c r="K15" s="66"/>
    </row>
    <row r="16" spans="1:11" ht="15.6" customHeight="1" x14ac:dyDescent="0.2">
      <c r="A16" s="111" t="s">
        <v>46</v>
      </c>
      <c r="B16" s="112" t="s">
        <v>43</v>
      </c>
      <c r="C16" s="95">
        <f t="shared" ref="C16:C17" si="0">D16+F16</f>
        <v>7.5</v>
      </c>
      <c r="D16" s="95">
        <f>D17</f>
        <v>7.5</v>
      </c>
      <c r="E16" s="95">
        <f t="shared" ref="E16:F16" si="1">E17</f>
        <v>0</v>
      </c>
      <c r="F16" s="95">
        <f t="shared" si="1"/>
        <v>0</v>
      </c>
      <c r="G16" s="87"/>
      <c r="H16" s="62"/>
      <c r="I16" s="63"/>
      <c r="J16" s="66"/>
      <c r="K16" s="66"/>
    </row>
    <row r="17" spans="1:11" ht="16.149999999999999" customHeight="1" x14ac:dyDescent="0.25">
      <c r="A17" s="117" t="s">
        <v>47</v>
      </c>
      <c r="B17" s="96" t="s">
        <v>29</v>
      </c>
      <c r="C17" s="80">
        <f t="shared" si="0"/>
        <v>7.5</v>
      </c>
      <c r="D17" s="80">
        <v>7.5</v>
      </c>
      <c r="E17" s="80"/>
      <c r="F17" s="80"/>
      <c r="G17" s="87"/>
      <c r="H17" s="62"/>
      <c r="I17" s="63"/>
      <c r="J17" s="66"/>
      <c r="K17" s="66"/>
    </row>
    <row r="18" spans="1:11" ht="16.149999999999999" customHeight="1" x14ac:dyDescent="0.2">
      <c r="A18" s="111" t="s">
        <v>22</v>
      </c>
      <c r="B18" s="113" t="s">
        <v>28</v>
      </c>
      <c r="C18" s="95">
        <f t="shared" ref="C18:C41" si="2">D18+F18</f>
        <v>460</v>
      </c>
      <c r="D18" s="95">
        <f>D19</f>
        <v>0</v>
      </c>
      <c r="E18" s="95">
        <f t="shared" ref="E18:F18" si="3">E19</f>
        <v>0</v>
      </c>
      <c r="F18" s="95">
        <f t="shared" si="3"/>
        <v>460</v>
      </c>
      <c r="G18" s="87"/>
      <c r="H18" s="62"/>
      <c r="I18" s="63"/>
      <c r="J18" s="66"/>
      <c r="K18" s="66"/>
    </row>
    <row r="19" spans="1:11" ht="16.149999999999999" customHeight="1" x14ac:dyDescent="0.25">
      <c r="A19" s="103" t="s">
        <v>35</v>
      </c>
      <c r="B19" s="72" t="s">
        <v>40</v>
      </c>
      <c r="C19" s="81">
        <f t="shared" si="2"/>
        <v>460</v>
      </c>
      <c r="D19" s="81"/>
      <c r="E19" s="81"/>
      <c r="F19" s="81">
        <v>460</v>
      </c>
      <c r="G19" s="87"/>
      <c r="H19" s="62"/>
      <c r="I19" s="63"/>
      <c r="J19" s="66"/>
      <c r="K19" s="66"/>
    </row>
    <row r="20" spans="1:11" ht="15.6" customHeight="1" x14ac:dyDescent="0.25">
      <c r="A20" s="111" t="s">
        <v>49</v>
      </c>
      <c r="B20" s="116" t="s">
        <v>48</v>
      </c>
      <c r="C20" s="120">
        <f t="shared" si="2"/>
        <v>2.5339999999999998</v>
      </c>
      <c r="D20" s="120">
        <f>D21</f>
        <v>2.5339999999999998</v>
      </c>
      <c r="E20" s="95">
        <f t="shared" ref="E20:F20" si="4">E21</f>
        <v>0</v>
      </c>
      <c r="F20" s="95">
        <f t="shared" si="4"/>
        <v>0</v>
      </c>
      <c r="G20" s="87"/>
      <c r="H20" s="62"/>
      <c r="I20" s="63"/>
      <c r="J20" s="66"/>
      <c r="K20" s="66"/>
    </row>
    <row r="21" spans="1:11" ht="29.45" customHeight="1" x14ac:dyDescent="0.25">
      <c r="A21" s="103" t="s">
        <v>50</v>
      </c>
      <c r="B21" s="72" t="s">
        <v>39</v>
      </c>
      <c r="C21" s="121">
        <f t="shared" si="2"/>
        <v>2.5339999999999998</v>
      </c>
      <c r="D21" s="121">
        <v>2.5339999999999998</v>
      </c>
      <c r="E21" s="81"/>
      <c r="F21" s="81"/>
      <c r="G21" s="87"/>
      <c r="H21" s="62"/>
      <c r="I21" s="63"/>
      <c r="J21" s="66"/>
      <c r="K21" s="66"/>
    </row>
    <row r="22" spans="1:11" ht="15.6" customHeight="1" x14ac:dyDescent="0.25">
      <c r="A22" s="99" t="s">
        <v>36</v>
      </c>
      <c r="B22" s="97" t="s">
        <v>9</v>
      </c>
      <c r="C22" s="124">
        <f t="shared" si="2"/>
        <v>108.14700000000001</v>
      </c>
      <c r="D22" s="123">
        <f>D23</f>
        <v>108.14700000000001</v>
      </c>
      <c r="E22" s="123">
        <f t="shared" ref="E22:F22" si="5">E23</f>
        <v>0.876</v>
      </c>
      <c r="F22" s="85">
        <f t="shared" si="5"/>
        <v>0</v>
      </c>
      <c r="G22" s="66"/>
      <c r="H22" s="62"/>
      <c r="I22" s="63"/>
      <c r="J22" s="66"/>
      <c r="K22" s="66"/>
    </row>
    <row r="23" spans="1:11" ht="18.600000000000001" customHeight="1" x14ac:dyDescent="0.25">
      <c r="A23" s="103" t="s">
        <v>37</v>
      </c>
      <c r="B23" s="72" t="s">
        <v>57</v>
      </c>
      <c r="C23" s="121">
        <f t="shared" si="2"/>
        <v>108.14700000000001</v>
      </c>
      <c r="D23" s="122">
        <v>108.14700000000001</v>
      </c>
      <c r="E23" s="122">
        <v>0.876</v>
      </c>
      <c r="F23" s="82"/>
      <c r="G23" s="87"/>
      <c r="H23" s="62"/>
      <c r="I23" s="63"/>
      <c r="J23" s="66"/>
      <c r="K23" s="66"/>
    </row>
    <row r="24" spans="1:11" ht="15.75" x14ac:dyDescent="0.25">
      <c r="A24" s="9" t="s">
        <v>14</v>
      </c>
      <c r="B24" s="107" t="s">
        <v>42</v>
      </c>
      <c r="C24" s="102">
        <f t="shared" si="2"/>
        <v>5.5</v>
      </c>
      <c r="D24" s="94">
        <f>D25</f>
        <v>5.5</v>
      </c>
      <c r="E24" s="94">
        <f t="shared" ref="E24:F24" si="6">E25</f>
        <v>0</v>
      </c>
      <c r="F24" s="94">
        <f t="shared" si="6"/>
        <v>0</v>
      </c>
      <c r="G24" s="67"/>
      <c r="H24" s="66"/>
    </row>
    <row r="25" spans="1:11" ht="15.75" x14ac:dyDescent="0.25">
      <c r="A25" s="99" t="s">
        <v>51</v>
      </c>
      <c r="B25" s="114" t="s">
        <v>9</v>
      </c>
      <c r="C25" s="98">
        <f t="shared" si="2"/>
        <v>5.5</v>
      </c>
      <c r="D25" s="85">
        <f>D26</f>
        <v>5.5</v>
      </c>
      <c r="E25" s="85">
        <f t="shared" ref="E25:F25" si="7">E26</f>
        <v>0</v>
      </c>
      <c r="F25" s="85">
        <f t="shared" si="7"/>
        <v>0</v>
      </c>
      <c r="G25" s="67"/>
      <c r="H25" s="66"/>
    </row>
    <row r="26" spans="1:11" ht="15.75" x14ac:dyDescent="0.25">
      <c r="A26" s="108" t="s">
        <v>52</v>
      </c>
      <c r="B26" s="96" t="s">
        <v>29</v>
      </c>
      <c r="C26" s="81">
        <f t="shared" si="2"/>
        <v>5.5</v>
      </c>
      <c r="D26" s="82">
        <v>5.5</v>
      </c>
      <c r="E26" s="82"/>
      <c r="F26" s="82"/>
      <c r="G26" s="67"/>
      <c r="H26" s="66"/>
    </row>
    <row r="27" spans="1:11" ht="15.75" x14ac:dyDescent="0.25">
      <c r="A27" s="9" t="s">
        <v>19</v>
      </c>
      <c r="B27" s="107" t="s">
        <v>44</v>
      </c>
      <c r="C27" s="102">
        <f t="shared" si="2"/>
        <v>4.9000000000000004</v>
      </c>
      <c r="D27" s="94">
        <f>D28</f>
        <v>4.9000000000000004</v>
      </c>
      <c r="E27" s="94">
        <f t="shared" ref="E27:F27" si="8">E28</f>
        <v>0</v>
      </c>
      <c r="F27" s="94">
        <f t="shared" si="8"/>
        <v>0</v>
      </c>
      <c r="G27" s="67"/>
      <c r="H27" s="66"/>
    </row>
    <row r="28" spans="1:11" ht="15.75" x14ac:dyDescent="0.25">
      <c r="A28" s="99" t="s">
        <v>53</v>
      </c>
      <c r="B28" s="114" t="s">
        <v>9</v>
      </c>
      <c r="C28" s="98">
        <f t="shared" si="2"/>
        <v>4.9000000000000004</v>
      </c>
      <c r="D28" s="85">
        <f>D29</f>
        <v>4.9000000000000004</v>
      </c>
      <c r="E28" s="85">
        <f t="shared" ref="E28:F28" si="9">E29</f>
        <v>0</v>
      </c>
      <c r="F28" s="85">
        <f t="shared" si="9"/>
        <v>0</v>
      </c>
      <c r="G28" s="67"/>
      <c r="H28" s="66"/>
    </row>
    <row r="29" spans="1:11" ht="15.75" x14ac:dyDescent="0.25">
      <c r="A29" s="101" t="s">
        <v>54</v>
      </c>
      <c r="B29" s="96" t="s">
        <v>29</v>
      </c>
      <c r="C29" s="81">
        <f t="shared" si="2"/>
        <v>4.9000000000000004</v>
      </c>
      <c r="D29" s="82">
        <v>4.9000000000000004</v>
      </c>
      <c r="E29" s="82"/>
      <c r="F29" s="82"/>
      <c r="G29" s="67"/>
      <c r="H29" s="66"/>
    </row>
    <row r="30" spans="1:11" ht="15.75" x14ac:dyDescent="0.25">
      <c r="A30" s="9" t="s">
        <v>20</v>
      </c>
      <c r="B30" s="107" t="s">
        <v>45</v>
      </c>
      <c r="C30" s="102">
        <f t="shared" si="2"/>
        <v>20</v>
      </c>
      <c r="D30" s="94">
        <f>D31</f>
        <v>19.100000000000001</v>
      </c>
      <c r="E30" s="94">
        <f t="shared" ref="E30:F30" si="10">E31</f>
        <v>0</v>
      </c>
      <c r="F30" s="94">
        <f t="shared" si="10"/>
        <v>0.9</v>
      </c>
      <c r="G30" s="67"/>
      <c r="H30" s="66"/>
    </row>
    <row r="31" spans="1:11" ht="15.75" x14ac:dyDescent="0.25">
      <c r="A31" s="99" t="s">
        <v>55</v>
      </c>
      <c r="B31" s="114" t="s">
        <v>9</v>
      </c>
      <c r="C31" s="95">
        <f t="shared" si="2"/>
        <v>20</v>
      </c>
      <c r="D31" s="85">
        <f>D32</f>
        <v>19.100000000000001</v>
      </c>
      <c r="E31" s="85">
        <f t="shared" ref="E31:F31" si="11">E32</f>
        <v>0</v>
      </c>
      <c r="F31" s="85">
        <f t="shared" si="11"/>
        <v>0.9</v>
      </c>
      <c r="G31" s="67"/>
      <c r="H31" s="66"/>
    </row>
    <row r="32" spans="1:11" ht="15.75" x14ac:dyDescent="0.25">
      <c r="A32" s="101" t="s">
        <v>56</v>
      </c>
      <c r="B32" s="96" t="s">
        <v>29</v>
      </c>
      <c r="C32" s="80">
        <f t="shared" si="2"/>
        <v>20</v>
      </c>
      <c r="D32" s="82">
        <v>19.100000000000001</v>
      </c>
      <c r="E32" s="82"/>
      <c r="F32" s="82">
        <v>0.9</v>
      </c>
      <c r="G32" s="67"/>
      <c r="H32" s="66"/>
    </row>
    <row r="33" spans="1:8" ht="15.75" x14ac:dyDescent="0.25">
      <c r="A33" s="9" t="s">
        <v>21</v>
      </c>
      <c r="B33" s="107" t="s">
        <v>32</v>
      </c>
      <c r="C33" s="75">
        <f t="shared" si="2"/>
        <v>-18.7</v>
      </c>
      <c r="D33" s="94">
        <f>D34</f>
        <v>-18.7</v>
      </c>
      <c r="E33" s="94">
        <f t="shared" ref="E33:F34" si="12">E34</f>
        <v>0</v>
      </c>
      <c r="F33" s="94">
        <f t="shared" si="12"/>
        <v>0</v>
      </c>
      <c r="G33" s="67"/>
      <c r="H33" s="66"/>
    </row>
    <row r="34" spans="1:8" ht="15.75" x14ac:dyDescent="0.25">
      <c r="A34" s="99" t="s">
        <v>33</v>
      </c>
      <c r="B34" s="114" t="s">
        <v>9</v>
      </c>
      <c r="C34" s="95">
        <f t="shared" si="2"/>
        <v>-18.7</v>
      </c>
      <c r="D34" s="85">
        <f>D35</f>
        <v>-18.7</v>
      </c>
      <c r="E34" s="85">
        <f t="shared" si="12"/>
        <v>0</v>
      </c>
      <c r="F34" s="85">
        <f t="shared" si="12"/>
        <v>0</v>
      </c>
      <c r="G34" s="67"/>
      <c r="H34" s="66"/>
    </row>
    <row r="35" spans="1:8" ht="15.75" x14ac:dyDescent="0.25">
      <c r="A35" s="101" t="s">
        <v>34</v>
      </c>
      <c r="B35" s="96" t="s">
        <v>29</v>
      </c>
      <c r="C35" s="80">
        <f t="shared" si="2"/>
        <v>-18.7</v>
      </c>
      <c r="D35" s="82">
        <v>-18.7</v>
      </c>
      <c r="E35" s="82"/>
      <c r="F35" s="82"/>
      <c r="G35" s="67"/>
      <c r="H35" s="66"/>
    </row>
    <row r="36" spans="1:8" ht="15.75" x14ac:dyDescent="0.25">
      <c r="A36" s="9" t="s">
        <v>60</v>
      </c>
      <c r="B36" s="107" t="s">
        <v>58</v>
      </c>
      <c r="C36" s="75">
        <f t="shared" si="2"/>
        <v>5</v>
      </c>
      <c r="D36" s="94">
        <v>5</v>
      </c>
      <c r="E36" s="94"/>
      <c r="F36" s="94"/>
      <c r="G36" s="67"/>
      <c r="H36" s="66"/>
    </row>
    <row r="37" spans="1:8" ht="15.75" x14ac:dyDescent="0.25">
      <c r="A37" s="99" t="s">
        <v>61</v>
      </c>
      <c r="B37" s="128" t="s">
        <v>59</v>
      </c>
      <c r="C37" s="95">
        <f t="shared" si="2"/>
        <v>5</v>
      </c>
      <c r="D37" s="85">
        <v>5</v>
      </c>
      <c r="E37" s="85"/>
      <c r="F37" s="85"/>
      <c r="G37" s="67"/>
      <c r="H37" s="66"/>
    </row>
    <row r="38" spans="1:8" ht="15.75" x14ac:dyDescent="0.25">
      <c r="A38" s="101" t="s">
        <v>62</v>
      </c>
      <c r="B38" s="96" t="s">
        <v>29</v>
      </c>
      <c r="C38" s="80">
        <f t="shared" si="2"/>
        <v>5</v>
      </c>
      <c r="D38" s="82">
        <v>5</v>
      </c>
      <c r="E38" s="82"/>
      <c r="F38" s="82"/>
      <c r="G38" s="67"/>
      <c r="H38" s="66"/>
    </row>
    <row r="39" spans="1:8" ht="15.75" x14ac:dyDescent="0.25">
      <c r="A39" s="9" t="s">
        <v>64</v>
      </c>
      <c r="B39" s="107" t="s">
        <v>65</v>
      </c>
      <c r="C39" s="75">
        <f t="shared" si="2"/>
        <v>27</v>
      </c>
      <c r="D39" s="94">
        <f>D40</f>
        <v>0</v>
      </c>
      <c r="E39" s="94">
        <f t="shared" ref="E39:F39" si="13">E40</f>
        <v>0</v>
      </c>
      <c r="F39" s="94">
        <f t="shared" si="13"/>
        <v>27</v>
      </c>
      <c r="G39" s="67"/>
      <c r="H39" s="66"/>
    </row>
    <row r="40" spans="1:8" ht="15.75" x14ac:dyDescent="0.25">
      <c r="A40" s="99" t="s">
        <v>66</v>
      </c>
      <c r="B40" s="128" t="s">
        <v>67</v>
      </c>
      <c r="C40" s="95">
        <f t="shared" si="2"/>
        <v>27</v>
      </c>
      <c r="D40" s="85">
        <f>D41</f>
        <v>0</v>
      </c>
      <c r="E40" s="85">
        <f t="shared" ref="E40:F40" si="14">E41</f>
        <v>0</v>
      </c>
      <c r="F40" s="85">
        <f t="shared" si="14"/>
        <v>27</v>
      </c>
      <c r="G40" s="67"/>
      <c r="H40" s="66"/>
    </row>
    <row r="41" spans="1:8" ht="31.5" x14ac:dyDescent="0.25">
      <c r="A41" s="101" t="s">
        <v>68</v>
      </c>
      <c r="B41" s="96" t="s">
        <v>69</v>
      </c>
      <c r="C41" s="81">
        <f t="shared" si="2"/>
        <v>27</v>
      </c>
      <c r="D41" s="82"/>
      <c r="E41" s="82"/>
      <c r="F41" s="82">
        <v>27</v>
      </c>
      <c r="G41" s="67"/>
      <c r="H41" s="66"/>
    </row>
    <row r="42" spans="1:8" ht="15.75" x14ac:dyDescent="0.25">
      <c r="A42" s="101"/>
      <c r="B42" s="90" t="s">
        <v>0</v>
      </c>
      <c r="C42" s="127">
        <f>D42+F42</f>
        <v>621.88099999999997</v>
      </c>
      <c r="D42" s="127">
        <f>D15+D24+D27+D30+D33+D36+D39</f>
        <v>133.98100000000002</v>
      </c>
      <c r="E42" s="127">
        <f t="shared" ref="E42:F42" si="15">E15+E24+E27+E30+E33+E36+E39</f>
        <v>0.876</v>
      </c>
      <c r="F42" s="91">
        <f t="shared" si="15"/>
        <v>487.9</v>
      </c>
      <c r="G42" s="66"/>
      <c r="H42" s="66"/>
    </row>
    <row r="43" spans="1:8" ht="15.75" x14ac:dyDescent="0.25">
      <c r="A43" s="89"/>
      <c r="B43" s="93" t="s">
        <v>17</v>
      </c>
      <c r="C43" s="91"/>
      <c r="D43" s="110"/>
      <c r="E43" s="110"/>
      <c r="F43" s="110"/>
      <c r="G43" s="66"/>
      <c r="H43" s="66"/>
    </row>
    <row r="44" spans="1:8" ht="15.75" x14ac:dyDescent="0.25">
      <c r="A44" s="92"/>
      <c r="B44" s="83" t="s">
        <v>18</v>
      </c>
      <c r="C44" s="86">
        <f t="shared" ref="C44:C47" si="16">D44+F44</f>
        <v>51.2</v>
      </c>
      <c r="D44" s="86">
        <f>D17+D26+D29+D32+D35+D38+D41</f>
        <v>23.3</v>
      </c>
      <c r="E44" s="86">
        <f t="shared" ref="E44:F44" si="17">E17+E26+E29+E32+E35+E38+E41</f>
        <v>0</v>
      </c>
      <c r="F44" s="86">
        <f t="shared" si="17"/>
        <v>27.9</v>
      </c>
      <c r="G44" s="66"/>
    </row>
    <row r="45" spans="1:8" ht="31.5" x14ac:dyDescent="0.25">
      <c r="A45" s="92"/>
      <c r="B45" s="72" t="s">
        <v>40</v>
      </c>
      <c r="C45" s="86">
        <f t="shared" si="16"/>
        <v>460</v>
      </c>
      <c r="D45" s="86">
        <f>D19</f>
        <v>0</v>
      </c>
      <c r="E45" s="86">
        <f t="shared" ref="E45:F45" si="18">E19</f>
        <v>0</v>
      </c>
      <c r="F45" s="86">
        <f t="shared" si="18"/>
        <v>460</v>
      </c>
      <c r="G45" s="66"/>
    </row>
    <row r="46" spans="1:8" ht="31.5" x14ac:dyDescent="0.25">
      <c r="A46" s="92"/>
      <c r="B46" s="72" t="s">
        <v>41</v>
      </c>
      <c r="C46" s="126">
        <f t="shared" si="16"/>
        <v>108.14700000000001</v>
      </c>
      <c r="D46" s="126">
        <f>D23</f>
        <v>108.14700000000001</v>
      </c>
      <c r="E46" s="126">
        <f t="shared" ref="E46:F46" si="19">E23</f>
        <v>0.876</v>
      </c>
      <c r="F46" s="86">
        <f t="shared" si="19"/>
        <v>0</v>
      </c>
      <c r="G46" s="66"/>
    </row>
    <row r="47" spans="1:8" ht="31.5" x14ac:dyDescent="0.25">
      <c r="A47" s="92"/>
      <c r="B47" s="72" t="s">
        <v>39</v>
      </c>
      <c r="C47" s="126">
        <f t="shared" si="16"/>
        <v>2.5339999999999998</v>
      </c>
      <c r="D47" s="126">
        <f>D21</f>
        <v>2.5339999999999998</v>
      </c>
      <c r="E47" s="86">
        <f t="shared" ref="E47:F47" si="20">E21</f>
        <v>0</v>
      </c>
      <c r="F47" s="86">
        <f t="shared" si="20"/>
        <v>0</v>
      </c>
      <c r="G47" s="66"/>
    </row>
    <row r="48" spans="1:8" x14ac:dyDescent="0.2">
      <c r="G48" s="66"/>
    </row>
    <row r="49" spans="7:8" ht="30.6" customHeight="1" x14ac:dyDescent="0.2">
      <c r="G49" s="66"/>
    </row>
    <row r="50" spans="7:8" x14ac:dyDescent="0.2">
      <c r="G50" s="66"/>
    </row>
    <row r="51" spans="7:8" x14ac:dyDescent="0.2">
      <c r="G51" s="66"/>
    </row>
    <row r="52" spans="7:8" x14ac:dyDescent="0.2">
      <c r="G52" s="66"/>
    </row>
    <row r="53" spans="7:8" x14ac:dyDescent="0.2">
      <c r="G53" s="66"/>
    </row>
    <row r="54" spans="7:8" x14ac:dyDescent="0.2">
      <c r="G54" s="66"/>
    </row>
    <row r="61" spans="7:8" x14ac:dyDescent="0.2">
      <c r="G61" s="4"/>
    </row>
    <row r="64" spans="7:8" x14ac:dyDescent="0.2">
      <c r="H64" s="4"/>
    </row>
    <row r="65" spans="8:9" x14ac:dyDescent="0.2">
      <c r="H65" s="4"/>
    </row>
    <row r="66" spans="8:9" x14ac:dyDescent="0.2">
      <c r="I66" s="66"/>
    </row>
    <row r="67" spans="8:9" x14ac:dyDescent="0.2">
      <c r="I67" s="66"/>
    </row>
    <row r="68" spans="8:9" x14ac:dyDescent="0.2">
      <c r="I68" s="66"/>
    </row>
    <row r="69" spans="8:9" x14ac:dyDescent="0.2">
      <c r="I69" s="66"/>
    </row>
    <row r="70" spans="8:9" x14ac:dyDescent="0.2">
      <c r="I70" s="66"/>
    </row>
    <row r="71" spans="8:9" x14ac:dyDescent="0.2">
      <c r="I71" s="66"/>
    </row>
    <row r="72" spans="8:9" x14ac:dyDescent="0.2">
      <c r="I72" s="66"/>
    </row>
    <row r="73" spans="8:9" x14ac:dyDescent="0.2">
      <c r="I73" s="66"/>
    </row>
    <row r="74" spans="8:9" x14ac:dyDescent="0.2">
      <c r="I74" s="66"/>
    </row>
    <row r="75" spans="8:9" x14ac:dyDescent="0.2">
      <c r="I75" s="66"/>
    </row>
    <row r="76" spans="8:9" x14ac:dyDescent="0.2">
      <c r="I76" s="66"/>
    </row>
    <row r="77" spans="8:9" x14ac:dyDescent="0.2">
      <c r="I77" s="66"/>
    </row>
    <row r="78" spans="8:9" x14ac:dyDescent="0.2">
      <c r="I78" s="66"/>
    </row>
    <row r="79" spans="8:9" x14ac:dyDescent="0.2">
      <c r="I79" s="66"/>
    </row>
    <row r="80" spans="8:9" x14ac:dyDescent="0.2">
      <c r="I80" s="66"/>
    </row>
    <row r="81" spans="9:11" ht="15" customHeight="1" x14ac:dyDescent="0.2">
      <c r="I81" s="66"/>
    </row>
    <row r="82" spans="9:11" x14ac:dyDescent="0.2">
      <c r="I82" s="66"/>
      <c r="J82" s="66"/>
      <c r="K82" s="66"/>
    </row>
    <row r="83" spans="9:11" x14ac:dyDescent="0.2">
      <c r="I83" s="66"/>
      <c r="J83" s="66"/>
      <c r="K83" s="66"/>
    </row>
    <row r="84" spans="9:11" x14ac:dyDescent="0.2">
      <c r="I84" s="66"/>
      <c r="J84" s="66"/>
      <c r="K84" s="66"/>
    </row>
    <row r="85" spans="9:11" x14ac:dyDescent="0.2">
      <c r="I85" s="66"/>
      <c r="J85" s="66"/>
      <c r="K85" s="66"/>
    </row>
    <row r="86" spans="9:11" ht="30" customHeight="1" x14ac:dyDescent="0.2">
      <c r="J86" s="66"/>
    </row>
    <row r="87" spans="9:11" ht="16.149999999999999" customHeight="1" x14ac:dyDescent="0.2"/>
    <row r="88" spans="9:11" ht="15.6" customHeight="1" x14ac:dyDescent="0.2"/>
    <row r="94" spans="9:11" ht="15" customHeight="1" x14ac:dyDescent="0.2"/>
    <row r="95" spans="9:11" ht="15" customHeight="1" x14ac:dyDescent="0.2"/>
    <row r="96" spans="9:11" ht="13.9" customHeight="1" x14ac:dyDescent="0.2"/>
    <row r="97" spans="9:9" ht="13.15" customHeight="1" x14ac:dyDescent="0.2"/>
    <row r="98" spans="9:9" ht="27" customHeight="1" x14ac:dyDescent="0.2"/>
    <row r="99" spans="9:9" ht="14.45" customHeight="1" x14ac:dyDescent="0.2"/>
    <row r="100" spans="9:9" ht="16.149999999999999" customHeight="1" x14ac:dyDescent="0.2"/>
    <row r="101" spans="9:9" ht="13.5" customHeight="1" x14ac:dyDescent="0.2">
      <c r="I101" s="4"/>
    </row>
    <row r="102" spans="9:9" ht="13.9" customHeight="1" x14ac:dyDescent="0.2"/>
    <row r="103" spans="9:9" ht="13.9" customHeight="1" x14ac:dyDescent="0.2"/>
    <row r="104" spans="9:9" ht="15" customHeight="1" x14ac:dyDescent="0.2"/>
    <row r="105" spans="9:9" ht="15.6" customHeight="1" x14ac:dyDescent="0.2"/>
    <row r="108" spans="9:9" ht="14.45" customHeight="1" x14ac:dyDescent="0.2"/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  <ignoredErrors>
    <ignoredError sqref="D46: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 </vt:lpstr>
      <vt:lpstr>2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2016-05-23T05:16:24Z</cp:lastPrinted>
  <dcterms:created xsi:type="dcterms:W3CDTF">2006-11-21T07:32:28Z</dcterms:created>
  <dcterms:modified xsi:type="dcterms:W3CDTF">2016-05-27T07:56:53Z</dcterms:modified>
</cp:coreProperties>
</file>