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60" windowWidth="24240" windowHeight="12960" activeTab="6"/>
  </bookViews>
  <sheets>
    <sheet name="Kūlupenų" sheetId="3" r:id="rId1"/>
    <sheet name="Darbėnų" sheetId="4" r:id="rId2"/>
    <sheet name="Kretingos m.." sheetId="5" r:id="rId3"/>
    <sheet name="Imbarės" sheetId="6" r:id="rId4"/>
    <sheet name="Žalgirio" sheetId="7" r:id="rId5"/>
    <sheet name="Kretingos k" sheetId="8" r:id="rId6"/>
    <sheet name="Salantų" sheetId="9" r:id="rId7"/>
  </sheets>
  <calcPr calcId="145621"/>
</workbook>
</file>

<file path=xl/calcChain.xml><?xml version="1.0" encoding="utf-8"?>
<calcChain xmlns="http://schemas.openxmlformats.org/spreadsheetml/2006/main">
  <c r="D7" i="5" l="1"/>
  <c r="D6" i="7"/>
  <c r="D15" i="3"/>
  <c r="D17" i="5"/>
  <c r="D6" i="6"/>
  <c r="D7" i="9"/>
  <c r="D10" i="8"/>
  <c r="D15" i="4"/>
</calcChain>
</file>

<file path=xl/sharedStrings.xml><?xml version="1.0" encoding="utf-8"?>
<sst xmlns="http://schemas.openxmlformats.org/spreadsheetml/2006/main" count="240" uniqueCount="124">
  <si>
    <t>Pavadinimas</t>
  </si>
  <si>
    <t>KT0023</t>
  </si>
  <si>
    <t>Privažiuojamasis kelias prie Margininkų botaninio-zoologinio draustinio nuo S. Įpilties</t>
  </si>
  <si>
    <t>KT0092</t>
  </si>
  <si>
    <t>Privažiuojamasis kelias prie Dirgalio nuo kelio 2301 Šukė-Vaineikiai</t>
  </si>
  <si>
    <t>KT0148</t>
  </si>
  <si>
    <t>Kelias 2304-Želviai-Joskaudai</t>
  </si>
  <si>
    <t>KT0149</t>
  </si>
  <si>
    <t>Privažiuojamasis kelias prie sodybos Kalgraužių k. nuo kelio KT0138</t>
  </si>
  <si>
    <t>KT0150</t>
  </si>
  <si>
    <t>Privažiuojamasis kelias prie sodybos Grūšlaukės k. nuo kelio 2305 Salantai-Grūšlaukė-Benaičiai</t>
  </si>
  <si>
    <t>KT0151</t>
  </si>
  <si>
    <t>Kelias per Ežkepių kaimą</t>
  </si>
  <si>
    <t>KT0152</t>
  </si>
  <si>
    <t>KT0162</t>
  </si>
  <si>
    <t>Kelias per Aušrakaimio kaimą</t>
  </si>
  <si>
    <t>KT0163</t>
  </si>
  <si>
    <t>Jungiamasis kelias tarp kelių KT0162 ir KT0163</t>
  </si>
  <si>
    <t>KT0164</t>
  </si>
  <si>
    <t>Nuvažiuojamasis kelias į Aušrakaimio k. nuo kelio KT0138</t>
  </si>
  <si>
    <t>KT0165</t>
  </si>
  <si>
    <t>Privažiuojamasi kelias prie Šventosios sodų bendrijos nuo kelio KT0138</t>
  </si>
  <si>
    <t>KT0322</t>
  </si>
  <si>
    <t>Nuvažiuojamasis kelias į laukus Tuzų k. nuo kelio 2302 Salantai-Plateliai-Alsėdžiai</t>
  </si>
  <si>
    <t>KT0324</t>
  </si>
  <si>
    <t xml:space="preserve">Privažiuojamasis kelias prie sodybų Klausgalvų k. nuo kelio KT0252 </t>
  </si>
  <si>
    <t>KT0842</t>
  </si>
  <si>
    <t>Privažiuojamasis kelias prie laukų nuo kelio KT0807 privažiuojamasis kelias prie laukų nuo Kūlupėnų</t>
  </si>
  <si>
    <t>KT0880</t>
  </si>
  <si>
    <t>Asteikiai-Aukštkalviai</t>
  </si>
  <si>
    <t>KT0881</t>
  </si>
  <si>
    <t>Privažiuojamasis kelias prie Lino g. nuo kelio KT0811</t>
  </si>
  <si>
    <t>KT0882</t>
  </si>
  <si>
    <t xml:space="preserve">Privažiuojamasis kelias prie tvenkinio nuo Ateities gatvės </t>
  </si>
  <si>
    <t>KT0883</t>
  </si>
  <si>
    <t xml:space="preserve">Privažiuojamasis kelias prie sodybos Kūlupėnų k. nuo kelio KT0806 </t>
  </si>
  <si>
    <t>KT1490</t>
  </si>
  <si>
    <t>Privažiuojamasis kelias prie sodybos Šašaičių k. nuo kelio KT1420</t>
  </si>
  <si>
    <t>KT7033</t>
  </si>
  <si>
    <t>Saulėtekio g.</t>
  </si>
  <si>
    <t>KT7035</t>
  </si>
  <si>
    <t>Žalioji g.</t>
  </si>
  <si>
    <t>KT7071</t>
  </si>
  <si>
    <t>Ilgųjų pievų g.</t>
  </si>
  <si>
    <t>KT7584</t>
  </si>
  <si>
    <t>Minijos g,</t>
  </si>
  <si>
    <t>KT7593</t>
  </si>
  <si>
    <t>Mokyklos g.</t>
  </si>
  <si>
    <t>KT7633</t>
  </si>
  <si>
    <t>Lino g. atšaka</t>
  </si>
  <si>
    <t>KT7634</t>
  </si>
  <si>
    <t>KT7635</t>
  </si>
  <si>
    <t>Stoties g. atšaka</t>
  </si>
  <si>
    <t>KT7636</t>
  </si>
  <si>
    <t>Laukų g. atšaka</t>
  </si>
  <si>
    <t>KT7641</t>
  </si>
  <si>
    <t>M. Valančiaus g.</t>
  </si>
  <si>
    <t>KT7652</t>
  </si>
  <si>
    <t>Dariaus ir Girėno g.</t>
  </si>
  <si>
    <t>KT7654</t>
  </si>
  <si>
    <t>Turgaus a.</t>
  </si>
  <si>
    <t>KT7925</t>
  </si>
  <si>
    <t>Tulpių aklg.</t>
  </si>
  <si>
    <t>KT7926</t>
  </si>
  <si>
    <t>Pušų g.</t>
  </si>
  <si>
    <t>KT7930</t>
  </si>
  <si>
    <t>Pamiškės g.</t>
  </si>
  <si>
    <t>KT8002</t>
  </si>
  <si>
    <t>J. Jablonskio g.</t>
  </si>
  <si>
    <t>KT8005</t>
  </si>
  <si>
    <t>Šiaulių g.</t>
  </si>
  <si>
    <t>KT8006</t>
  </si>
  <si>
    <t>Žalgirio g.</t>
  </si>
  <si>
    <t>KT8010</t>
  </si>
  <si>
    <t>S. Daukanto g.</t>
  </si>
  <si>
    <t>KT8011</t>
  </si>
  <si>
    <t>Laisvės g.</t>
  </si>
  <si>
    <t>KT8038</t>
  </si>
  <si>
    <t>Tolių g.</t>
  </si>
  <si>
    <t>KT8049</t>
  </si>
  <si>
    <t>Grafų Tiškevičių g.</t>
  </si>
  <si>
    <t>KT8101</t>
  </si>
  <si>
    <t>J. Basanavičiaus g.</t>
  </si>
  <si>
    <t>KT8102</t>
  </si>
  <si>
    <t>Klaipėdos g.</t>
  </si>
  <si>
    <t>KT8228</t>
  </si>
  <si>
    <t>J.Pabrėžos g. atšaka</t>
  </si>
  <si>
    <t>tęsinys</t>
  </si>
  <si>
    <t>KT0736 tęsinys (Ilgųjų pievų g.)</t>
  </si>
  <si>
    <t>KT0601 tęsinys (Pušų g.)</t>
  </si>
  <si>
    <t>inventorizuotas po rekonstrukcijos</t>
  </si>
  <si>
    <t>Pastaba</t>
  </si>
  <si>
    <t>Kelio ilgis, km</t>
  </si>
  <si>
    <t>Inventorizuotas ilgis 2015m., km</t>
  </si>
  <si>
    <t>Kelio numeris</t>
  </si>
  <si>
    <t>Seniūnija</t>
  </si>
  <si>
    <t>Viso:</t>
  </si>
  <si>
    <t>Naujai inventorizuotas</t>
  </si>
  <si>
    <t>Kretingos m.</t>
  </si>
  <si>
    <t>Salantų m.</t>
  </si>
  <si>
    <t>Darbėnų</t>
  </si>
  <si>
    <t>Imbarės</t>
  </si>
  <si>
    <t>Kūlupėnų</t>
  </si>
  <si>
    <t>Kretingos sen.</t>
  </si>
  <si>
    <t>KT8392</t>
  </si>
  <si>
    <t>0,0</t>
  </si>
  <si>
    <t>Žalgirio</t>
  </si>
  <si>
    <r>
      <t>Pėsčiųjų takas  tarp J. K. Chodkevičiaus g. ir J. Pabrėžos gatvių</t>
    </r>
    <r>
      <rPr>
        <sz val="12"/>
        <color indexed="8"/>
        <rFont val="Times New Roman"/>
        <family val="1"/>
        <charset val="186"/>
      </rPr>
      <t>.</t>
    </r>
  </si>
  <si>
    <t xml:space="preserve">Kretingos rajono savivaldybės administracijos, Kretingos miesto seniūnijos papildytas kelių ir gatvių sąrašas </t>
  </si>
  <si>
    <t xml:space="preserve">Kretingos rajono savivaldybės administracijos, Kretingos miesto seniūnijos patikslintas kelių ir gatvių sąrašas </t>
  </si>
  <si>
    <t xml:space="preserve">Kretingos rajono savivaldybės administracijos, Darbėnų  seniūnijos papildytas kelių ir gatvių sąrašas </t>
  </si>
  <si>
    <t xml:space="preserve">Kretingos rajono savivaldybės administracijos, Kūlupėnų miesto seniūnijos papildytas kelių ir gatvių sąrašas </t>
  </si>
  <si>
    <t xml:space="preserve">Kretingos rajono savivaldybės administracijos, Imbarės seniūnijos papildytas kelių ir gatvių sąrašas </t>
  </si>
  <si>
    <t xml:space="preserve">Kretingos rajono savivaldybės administracijos, Žalgirio seniūnijos papildytas kelių ir gatvių sąrašas </t>
  </si>
  <si>
    <t xml:space="preserve">Kretingos rajono savivaldybės administracijos, Kretingos  seniūnijos papildytas kelių ir gatvių sąrašas </t>
  </si>
  <si>
    <t xml:space="preserve">Kretingos rajono savivaldybės administracijos, Salantų seniūnijos patikslintas kelių ir gatvių sąrašas </t>
  </si>
  <si>
    <t>Privažiuojamasi kelias prie Šventosios sodų bendrijos nuo kelio A13 Klaipėda-Liepoja</t>
  </si>
  <si>
    <t xml:space="preserve">6 priedas                                                 PATVIRTINTA
Kretingos rajono savivaldybės tarybos
2016 m. sausio 28 d.
sprendimu Nr. T2-15
</t>
  </si>
  <si>
    <t xml:space="preserve">1 priedas                                                 PATVIRTINTA
Kretingos rajono savivaldybės tarybos
2016 m. sausio 28 d.
sprendimu Nr. T2-15
</t>
  </si>
  <si>
    <t xml:space="preserve">5 priedas                                                 PATVIRTINTA
Kretingos rajono savivaldybės tarybos
2016 m. sausio 28 d.
sprendimu Nr. T2-15
</t>
  </si>
  <si>
    <t xml:space="preserve">2 priedas                                                 PATVIRTINTA
Kretingos rajono savivaldybės tarybos
2016 m. sausio 28 d.
sprendimu Nr. T2-15
</t>
  </si>
  <si>
    <t xml:space="preserve">8 priedas                                                 PATVIRTINTA
Kretingos rajono savivaldybės tarybos
2016 m. sausio 28 d.
sprendimu Nr. T2-15
</t>
  </si>
  <si>
    <t xml:space="preserve">4 priedas                                                 PATVIRTINTA
Kretingos rajono savivaldybės tarybos
2016 m. sausio 28 d.
sprendimu Nr. T2-15
</t>
  </si>
  <si>
    <t xml:space="preserve">7 priedas                                                 PATVIRTINTA
Kretingos rajono savivaldybės tarybos
2016 m. sausio 28 d.
sprendimu Nr. T2-15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</si>
</sst>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color theme="1"/>
      <name val="Arial"/>
      <family val="2"/>
      <charset val="186"/>
    </font>
    <font>
      <sz val="10"/>
      <name val="Arial"/>
      <charset val="186"/>
    </font>
    <font>
      <sz val="10"/>
      <name val="Arial"/>
      <family val="2"/>
      <charset val="186"/>
    </font>
    <font>
      <sz val="10"/>
      <color indexed="8"/>
      <name val="Arial"/>
      <charset val="186"/>
    </font>
    <font>
      <b/>
      <sz val="12"/>
      <color indexed="8"/>
      <name val="Times New Roman"/>
      <family val="1"/>
      <charset val="186"/>
    </font>
    <font>
      <sz val="12"/>
      <color indexed="8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2"/>
      <color rgb="FF000000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3" fillId="0" borderId="0"/>
  </cellStyleXfs>
  <cellXfs count="33">
    <xf numFmtId="0" fontId="0" fillId="0" borderId="0" xfId="0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1" xfId="3" applyFont="1" applyFill="1" applyBorder="1" applyAlignment="1">
      <alignment horizontal="center" wrapText="1"/>
    </xf>
    <xf numFmtId="0" fontId="7" fillId="0" borderId="1" xfId="0" applyFont="1" applyFill="1" applyBorder="1" applyAlignment="1">
      <alignment horizontal="center" wrapText="1"/>
    </xf>
    <xf numFmtId="0" fontId="7" fillId="0" borderId="1" xfId="0" applyFont="1" applyFill="1" applyBorder="1" applyAlignment="1">
      <alignment wrapText="1"/>
    </xf>
    <xf numFmtId="0" fontId="6" fillId="0" borderId="0" xfId="0" applyFont="1" applyFill="1" applyAlignment="1">
      <alignment wrapText="1"/>
    </xf>
    <xf numFmtId="0" fontId="5" fillId="0" borderId="1" xfId="3" applyFont="1" applyFill="1" applyBorder="1" applyAlignment="1">
      <alignment wrapText="1"/>
    </xf>
    <xf numFmtId="0" fontId="5" fillId="0" borderId="1" xfId="3" applyFont="1" applyFill="1" applyBorder="1" applyAlignment="1">
      <alignment horizontal="center" wrapText="1"/>
    </xf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0" fontId="8" fillId="0" borderId="1" xfId="0" applyFont="1" applyBorder="1" applyAlignment="1">
      <alignment wrapText="1"/>
    </xf>
    <xf numFmtId="0" fontId="5" fillId="0" borderId="2" xfId="3" quotePrefix="1" applyFont="1" applyFill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5" fillId="0" borderId="0" xfId="3" applyFont="1" applyFill="1" applyBorder="1" applyAlignment="1">
      <alignment wrapText="1"/>
    </xf>
    <xf numFmtId="0" fontId="5" fillId="0" borderId="0" xfId="3" applyFont="1" applyFill="1" applyBorder="1" applyAlignment="1">
      <alignment horizontal="center" wrapText="1"/>
    </xf>
    <xf numFmtId="0" fontId="6" fillId="0" borderId="0" xfId="0" applyFont="1" applyBorder="1" applyAlignment="1">
      <alignment horizontal="center"/>
    </xf>
    <xf numFmtId="0" fontId="6" fillId="0" borderId="0" xfId="0" applyFont="1" applyBorder="1"/>
    <xf numFmtId="0" fontId="6" fillId="0" borderId="3" xfId="0" applyFont="1" applyBorder="1" applyAlignment="1">
      <alignment horizontal="center"/>
    </xf>
    <xf numFmtId="0" fontId="6" fillId="0" borderId="3" xfId="0" applyFont="1" applyBorder="1"/>
    <xf numFmtId="0" fontId="6" fillId="0" borderId="0" xfId="0" applyFont="1" applyAlignment="1">
      <alignment vertical="top"/>
    </xf>
    <xf numFmtId="0" fontId="6" fillId="0" borderId="0" xfId="0" applyFont="1" applyFill="1" applyAlignment="1">
      <alignment vertical="top" wrapText="1"/>
    </xf>
    <xf numFmtId="0" fontId="7" fillId="0" borderId="3" xfId="0" applyFont="1" applyBorder="1" applyAlignment="1">
      <alignment horizontal="center" vertical="top"/>
    </xf>
    <xf numFmtId="0" fontId="0" fillId="0" borderId="3" xfId="0" applyBorder="1" applyAlignment="1">
      <alignment vertical="top"/>
    </xf>
    <xf numFmtId="0" fontId="5" fillId="0" borderId="4" xfId="3" applyFont="1" applyFill="1" applyBorder="1" applyAlignment="1">
      <alignment horizontal="right" wrapText="1"/>
    </xf>
    <xf numFmtId="0" fontId="5" fillId="0" borderId="5" xfId="3" applyFont="1" applyFill="1" applyBorder="1" applyAlignment="1">
      <alignment horizontal="right" wrapText="1"/>
    </xf>
    <xf numFmtId="0" fontId="5" fillId="0" borderId="2" xfId="3" applyFont="1" applyFill="1" applyBorder="1" applyAlignment="1">
      <alignment horizontal="right" wrapText="1"/>
    </xf>
    <xf numFmtId="0" fontId="6" fillId="0" borderId="0" xfId="0" applyFont="1" applyAlignment="1">
      <alignment wrapText="1"/>
    </xf>
    <xf numFmtId="0" fontId="0" fillId="0" borderId="0" xfId="0" applyAlignment="1"/>
    <xf numFmtId="0" fontId="6" fillId="0" borderId="5" xfId="0" applyFont="1" applyBorder="1" applyAlignment="1">
      <alignment horizontal="right" wrapText="1"/>
    </xf>
    <xf numFmtId="0" fontId="6" fillId="0" borderId="2" xfId="0" applyFont="1" applyBorder="1" applyAlignment="1">
      <alignment horizontal="right" wrapText="1"/>
    </xf>
    <xf numFmtId="0" fontId="7" fillId="0" borderId="3" xfId="0" applyFont="1" applyBorder="1" applyAlignment="1">
      <alignment horizontal="center"/>
    </xf>
    <xf numFmtId="0" fontId="0" fillId="0" borderId="3" xfId="0" applyBorder="1" applyAlignment="1"/>
  </cellXfs>
  <cellStyles count="4">
    <cellStyle name="Įprastas" xfId="0" builtinId="0"/>
    <cellStyle name="Įprastas 2" xfId="1"/>
    <cellStyle name="Įprastas 3" xfId="2"/>
    <cellStyle name="Įprastas_Lapas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7"/>
  <sheetViews>
    <sheetView workbookViewId="0">
      <selection activeCell="E1" sqref="E1:F1"/>
    </sheetView>
  </sheetViews>
  <sheetFormatPr defaultRowHeight="15.75" x14ac:dyDescent="0.25"/>
  <cols>
    <col min="1" max="1" width="10.140625" style="1" customWidth="1"/>
    <col min="2" max="2" width="37.28515625" style="1" customWidth="1"/>
    <col min="3" max="3" width="8.5703125" style="2" bestFit="1" customWidth="1"/>
    <col min="4" max="4" width="12.42578125" style="2" bestFit="1" customWidth="1"/>
    <col min="5" max="5" width="31" style="1" customWidth="1"/>
    <col min="6" max="6" width="14.7109375" style="1" customWidth="1"/>
    <col min="7" max="16384" width="9.140625" style="1"/>
  </cols>
  <sheetData>
    <row r="1" spans="1:6" ht="102" customHeight="1" x14ac:dyDescent="0.25">
      <c r="C1" s="1"/>
      <c r="D1" s="1"/>
      <c r="E1" s="27" t="s">
        <v>117</v>
      </c>
      <c r="F1" s="28"/>
    </row>
    <row r="2" spans="1:6" ht="33" customHeight="1" x14ac:dyDescent="0.25">
      <c r="A2" s="22" t="s">
        <v>111</v>
      </c>
      <c r="B2" s="23"/>
      <c r="C2" s="23"/>
      <c r="D2" s="23"/>
      <c r="E2" s="23"/>
      <c r="F2" s="23"/>
    </row>
    <row r="3" spans="1:6" s="6" customFormat="1" ht="47.25" x14ac:dyDescent="0.25">
      <c r="A3" s="3" t="s">
        <v>94</v>
      </c>
      <c r="B3" s="3" t="s">
        <v>0</v>
      </c>
      <c r="C3" s="3" t="s">
        <v>92</v>
      </c>
      <c r="D3" s="4" t="s">
        <v>93</v>
      </c>
      <c r="E3" s="4" t="s">
        <v>91</v>
      </c>
      <c r="F3" s="5" t="s">
        <v>95</v>
      </c>
    </row>
    <row r="4" spans="1:6" s="6" customFormat="1" ht="31.5" x14ac:dyDescent="0.25">
      <c r="A4" s="7" t="s">
        <v>30</v>
      </c>
      <c r="B4" s="7" t="s">
        <v>31</v>
      </c>
      <c r="C4" s="8">
        <v>0.41799999999999998</v>
      </c>
      <c r="D4" s="9">
        <v>0.41799999999999998</v>
      </c>
      <c r="E4" s="10" t="s">
        <v>97</v>
      </c>
      <c r="F4" s="10" t="s">
        <v>102</v>
      </c>
    </row>
    <row r="5" spans="1:6" s="6" customFormat="1" ht="31.5" x14ac:dyDescent="0.25">
      <c r="A5" s="7" t="s">
        <v>32</v>
      </c>
      <c r="B5" s="7" t="s">
        <v>33</v>
      </c>
      <c r="C5" s="8">
        <v>3.7999999999999999E-2</v>
      </c>
      <c r="D5" s="9">
        <v>3.7999999999999999E-2</v>
      </c>
      <c r="E5" s="10" t="s">
        <v>97</v>
      </c>
      <c r="F5" s="10" t="s">
        <v>102</v>
      </c>
    </row>
    <row r="6" spans="1:6" s="6" customFormat="1" ht="31.5" x14ac:dyDescent="0.25">
      <c r="A6" s="7" t="s">
        <v>34</v>
      </c>
      <c r="B6" s="7" t="s">
        <v>35</v>
      </c>
      <c r="C6" s="8">
        <v>0.222</v>
      </c>
      <c r="D6" s="9">
        <v>0.222</v>
      </c>
      <c r="E6" s="10" t="s">
        <v>97</v>
      </c>
      <c r="F6" s="10" t="s">
        <v>102</v>
      </c>
    </row>
    <row r="7" spans="1:6" s="6" customFormat="1" x14ac:dyDescent="0.25">
      <c r="A7" s="7" t="s">
        <v>48</v>
      </c>
      <c r="B7" s="7" t="s">
        <v>49</v>
      </c>
      <c r="C7" s="8">
        <v>8.5000000000000006E-2</v>
      </c>
      <c r="D7" s="9">
        <v>8.5000000000000006E-2</v>
      </c>
      <c r="E7" s="10" t="s">
        <v>97</v>
      </c>
      <c r="F7" s="10" t="s">
        <v>102</v>
      </c>
    </row>
    <row r="8" spans="1:6" s="6" customFormat="1" x14ac:dyDescent="0.25">
      <c r="A8" s="7" t="s">
        <v>50</v>
      </c>
      <c r="B8" s="7" t="s">
        <v>49</v>
      </c>
      <c r="C8" s="8">
        <v>6.2E-2</v>
      </c>
      <c r="D8" s="9">
        <v>6.2E-2</v>
      </c>
      <c r="E8" s="10" t="s">
        <v>97</v>
      </c>
      <c r="F8" s="10" t="s">
        <v>102</v>
      </c>
    </row>
    <row r="9" spans="1:6" s="6" customFormat="1" x14ac:dyDescent="0.25">
      <c r="A9" s="7" t="s">
        <v>51</v>
      </c>
      <c r="B9" s="7" t="s">
        <v>52</v>
      </c>
      <c r="C9" s="8">
        <v>0.20300000000000001</v>
      </c>
      <c r="D9" s="9">
        <v>0.20300000000000001</v>
      </c>
      <c r="E9" s="10" t="s">
        <v>97</v>
      </c>
      <c r="F9" s="10" t="s">
        <v>102</v>
      </c>
    </row>
    <row r="10" spans="1:6" s="6" customFormat="1" x14ac:dyDescent="0.25">
      <c r="A10" s="7" t="s">
        <v>53</v>
      </c>
      <c r="B10" s="7" t="s">
        <v>54</v>
      </c>
      <c r="C10" s="8">
        <v>7.6999999999999999E-2</v>
      </c>
      <c r="D10" s="9">
        <v>7.6999999999999999E-2</v>
      </c>
      <c r="E10" s="10" t="s">
        <v>97</v>
      </c>
      <c r="F10" s="10" t="s">
        <v>102</v>
      </c>
    </row>
    <row r="11" spans="1:6" s="6" customFormat="1" ht="47.25" x14ac:dyDescent="0.25">
      <c r="A11" s="7" t="s">
        <v>26</v>
      </c>
      <c r="B11" s="7" t="s">
        <v>27</v>
      </c>
      <c r="C11" s="8">
        <v>0.69199999999999995</v>
      </c>
      <c r="D11" s="9">
        <v>0.54900000000000004</v>
      </c>
      <c r="E11" s="10" t="s">
        <v>87</v>
      </c>
      <c r="F11" s="10" t="s">
        <v>102</v>
      </c>
    </row>
    <row r="12" spans="1:6" s="6" customFormat="1" x14ac:dyDescent="0.25">
      <c r="A12" s="7" t="s">
        <v>28</v>
      </c>
      <c r="B12" s="7" t="s">
        <v>29</v>
      </c>
      <c r="C12" s="8">
        <v>1.4259999999999999</v>
      </c>
      <c r="D12" s="9">
        <v>1.0669999999999999</v>
      </c>
      <c r="E12" s="10" t="s">
        <v>87</v>
      </c>
      <c r="F12" s="10" t="s">
        <v>102</v>
      </c>
    </row>
    <row r="13" spans="1:6" s="6" customFormat="1" x14ac:dyDescent="0.25">
      <c r="A13" s="7" t="s">
        <v>46</v>
      </c>
      <c r="B13" s="7" t="s">
        <v>47</v>
      </c>
      <c r="C13" s="8">
        <v>0.59399999999999997</v>
      </c>
      <c r="D13" s="9">
        <v>0.59399999999999997</v>
      </c>
      <c r="E13" s="10" t="s">
        <v>90</v>
      </c>
      <c r="F13" s="10" t="s">
        <v>102</v>
      </c>
    </row>
    <row r="14" spans="1:6" x14ac:dyDescent="0.25">
      <c r="A14" s="7" t="s">
        <v>44</v>
      </c>
      <c r="B14" s="7" t="s">
        <v>45</v>
      </c>
      <c r="C14" s="8">
        <v>1.004</v>
      </c>
      <c r="D14" s="9">
        <v>0.25600000000000001</v>
      </c>
      <c r="E14" s="10" t="s">
        <v>87</v>
      </c>
      <c r="F14" s="10" t="s">
        <v>102</v>
      </c>
    </row>
    <row r="15" spans="1:6" x14ac:dyDescent="0.25">
      <c r="A15" s="24" t="s">
        <v>96</v>
      </c>
      <c r="B15" s="25"/>
      <c r="C15" s="26"/>
      <c r="D15" s="13">
        <f>SUM(D4:D14)</f>
        <v>3.5709999999999997</v>
      </c>
      <c r="E15" s="10"/>
      <c r="F15" s="10"/>
    </row>
    <row r="16" spans="1:6" x14ac:dyDescent="0.25">
      <c r="A16" s="14"/>
      <c r="B16" s="14"/>
      <c r="C16" s="15"/>
      <c r="D16" s="16"/>
      <c r="E16" s="17"/>
      <c r="F16" s="17"/>
    </row>
    <row r="17" spans="2:5" x14ac:dyDescent="0.25">
      <c r="B17" s="19"/>
      <c r="C17" s="18"/>
      <c r="D17" s="18"/>
      <c r="E17" s="19"/>
    </row>
  </sheetData>
  <mergeCells count="3">
    <mergeCell ref="A2:F2"/>
    <mergeCell ref="A15:C15"/>
    <mergeCell ref="E1:F1"/>
  </mergeCells>
  <pageMargins left="0.7" right="0.7" top="0.75" bottom="0.75" header="0.3" footer="0.3"/>
  <pageSetup paperSize="9" scale="78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7"/>
  <sheetViews>
    <sheetView workbookViewId="0">
      <selection activeCell="E1" sqref="E1:F1"/>
    </sheetView>
  </sheetViews>
  <sheetFormatPr defaultRowHeight="15.75" x14ac:dyDescent="0.25"/>
  <cols>
    <col min="1" max="1" width="10.140625" style="1" customWidth="1"/>
    <col min="2" max="2" width="37.28515625" style="1" customWidth="1"/>
    <col min="3" max="3" width="8.5703125" style="2" bestFit="1" customWidth="1"/>
    <col min="4" max="4" width="12.42578125" style="2" bestFit="1" customWidth="1"/>
    <col min="5" max="5" width="31" style="1" customWidth="1"/>
    <col min="6" max="6" width="11" style="1" customWidth="1"/>
    <col min="7" max="16384" width="9.140625" style="1"/>
  </cols>
  <sheetData>
    <row r="1" spans="1:9" ht="102" customHeight="1" x14ac:dyDescent="0.25">
      <c r="C1" s="1"/>
      <c r="D1" s="1"/>
      <c r="E1" s="27" t="s">
        <v>118</v>
      </c>
      <c r="F1" s="28"/>
    </row>
    <row r="2" spans="1:9" ht="33.75" customHeight="1" x14ac:dyDescent="0.25">
      <c r="A2" s="22" t="s">
        <v>110</v>
      </c>
      <c r="B2" s="23"/>
      <c r="C2" s="23"/>
      <c r="D2" s="23"/>
      <c r="E2" s="23"/>
      <c r="F2" s="23"/>
    </row>
    <row r="3" spans="1:9" s="6" customFormat="1" ht="47.25" x14ac:dyDescent="0.25">
      <c r="A3" s="3" t="s">
        <v>94</v>
      </c>
      <c r="B3" s="3" t="s">
        <v>0</v>
      </c>
      <c r="C3" s="3" t="s">
        <v>92</v>
      </c>
      <c r="D3" s="4" t="s">
        <v>93</v>
      </c>
      <c r="E3" s="4" t="s">
        <v>91</v>
      </c>
      <c r="F3" s="5" t="s">
        <v>95</v>
      </c>
    </row>
    <row r="4" spans="1:9" s="6" customFormat="1" x14ac:dyDescent="0.25">
      <c r="A4" s="7" t="s">
        <v>5</v>
      </c>
      <c r="B4" s="7" t="s">
        <v>6</v>
      </c>
      <c r="C4" s="8">
        <v>2.5099999999999998</v>
      </c>
      <c r="D4" s="9">
        <v>2.5099999999999998</v>
      </c>
      <c r="E4" s="10" t="s">
        <v>97</v>
      </c>
      <c r="F4" s="10" t="s">
        <v>100</v>
      </c>
    </row>
    <row r="5" spans="1:9" s="6" customFormat="1" ht="31.5" x14ac:dyDescent="0.25">
      <c r="A5" s="7" t="s">
        <v>7</v>
      </c>
      <c r="B5" s="7" t="s">
        <v>8</v>
      </c>
      <c r="C5" s="8">
        <v>0.53800000000000003</v>
      </c>
      <c r="D5" s="9">
        <v>0.53800000000000003</v>
      </c>
      <c r="E5" s="10" t="s">
        <v>97</v>
      </c>
      <c r="F5" s="10" t="s">
        <v>100</v>
      </c>
    </row>
    <row r="6" spans="1:9" s="6" customFormat="1" ht="47.25" x14ac:dyDescent="0.25">
      <c r="A6" s="7" t="s">
        <v>9</v>
      </c>
      <c r="B6" s="7" t="s">
        <v>10</v>
      </c>
      <c r="C6" s="8">
        <v>0.30499999999999999</v>
      </c>
      <c r="D6" s="9">
        <v>0.30499999999999999</v>
      </c>
      <c r="E6" s="10" t="s">
        <v>97</v>
      </c>
      <c r="F6" s="10" t="s">
        <v>100</v>
      </c>
    </row>
    <row r="7" spans="1:9" s="6" customFormat="1" x14ac:dyDescent="0.25">
      <c r="A7" s="7" t="s">
        <v>11</v>
      </c>
      <c r="B7" s="7" t="s">
        <v>12</v>
      </c>
      <c r="C7" s="8">
        <v>0.69</v>
      </c>
      <c r="D7" s="9">
        <v>0.69</v>
      </c>
      <c r="E7" s="10" t="s">
        <v>97</v>
      </c>
      <c r="F7" s="10" t="s">
        <v>100</v>
      </c>
    </row>
    <row r="8" spans="1:9" s="6" customFormat="1" ht="47.25" x14ac:dyDescent="0.25">
      <c r="A8" s="7" t="s">
        <v>13</v>
      </c>
      <c r="B8" s="7" t="s">
        <v>116</v>
      </c>
      <c r="C8" s="8">
        <v>0.2</v>
      </c>
      <c r="D8" s="9">
        <v>0.2</v>
      </c>
      <c r="E8" s="10" t="s">
        <v>97</v>
      </c>
      <c r="F8" s="10" t="s">
        <v>100</v>
      </c>
      <c r="I8" s="21"/>
    </row>
    <row r="9" spans="1:9" s="6" customFormat="1" x14ac:dyDescent="0.25">
      <c r="A9" s="7" t="s">
        <v>14</v>
      </c>
      <c r="B9" s="7" t="s">
        <v>15</v>
      </c>
      <c r="C9" s="8">
        <v>1.3919999999999999</v>
      </c>
      <c r="D9" s="9">
        <v>1.3919999999999999</v>
      </c>
      <c r="E9" s="10" t="s">
        <v>97</v>
      </c>
      <c r="F9" s="10" t="s">
        <v>100</v>
      </c>
    </row>
    <row r="10" spans="1:9" s="6" customFormat="1" ht="31.5" x14ac:dyDescent="0.25">
      <c r="A10" s="7" t="s">
        <v>16</v>
      </c>
      <c r="B10" s="7" t="s">
        <v>17</v>
      </c>
      <c r="C10" s="8">
        <v>0.56599999999999995</v>
      </c>
      <c r="D10" s="9">
        <v>0.56599999999999995</v>
      </c>
      <c r="E10" s="10" t="s">
        <v>97</v>
      </c>
      <c r="F10" s="10" t="s">
        <v>100</v>
      </c>
    </row>
    <row r="11" spans="1:9" s="6" customFormat="1" ht="31.5" x14ac:dyDescent="0.25">
      <c r="A11" s="7" t="s">
        <v>18</v>
      </c>
      <c r="B11" s="7" t="s">
        <v>19</v>
      </c>
      <c r="C11" s="8">
        <v>0.76600000000000001</v>
      </c>
      <c r="D11" s="9">
        <v>0.76600000000000001</v>
      </c>
      <c r="E11" s="10" t="s">
        <v>97</v>
      </c>
      <c r="F11" s="10" t="s">
        <v>100</v>
      </c>
    </row>
    <row r="12" spans="1:9" s="6" customFormat="1" ht="31.5" x14ac:dyDescent="0.25">
      <c r="A12" s="7" t="s">
        <v>20</v>
      </c>
      <c r="B12" s="7" t="s">
        <v>21</v>
      </c>
      <c r="C12" s="8">
        <v>0.23699999999999999</v>
      </c>
      <c r="D12" s="9">
        <v>0.23699999999999999</v>
      </c>
      <c r="E12" s="10" t="s">
        <v>97</v>
      </c>
      <c r="F12" s="10" t="s">
        <v>100</v>
      </c>
    </row>
    <row r="13" spans="1:9" s="6" customFormat="1" ht="47.25" x14ac:dyDescent="0.25">
      <c r="A13" s="7" t="s">
        <v>1</v>
      </c>
      <c r="B13" s="7" t="s">
        <v>2</v>
      </c>
      <c r="C13" s="8">
        <v>1.6539999999999999</v>
      </c>
      <c r="D13" s="9">
        <v>0.188</v>
      </c>
      <c r="E13" s="10" t="s">
        <v>87</v>
      </c>
      <c r="F13" s="10" t="s">
        <v>100</v>
      </c>
    </row>
    <row r="14" spans="1:9" s="6" customFormat="1" ht="31.5" x14ac:dyDescent="0.25">
      <c r="A14" s="7" t="s">
        <v>3</v>
      </c>
      <c r="B14" s="7" t="s">
        <v>4</v>
      </c>
      <c r="C14" s="8">
        <v>1.895</v>
      </c>
      <c r="D14" s="9">
        <v>0.52900000000000003</v>
      </c>
      <c r="E14" s="10" t="s">
        <v>87</v>
      </c>
      <c r="F14" s="10" t="s">
        <v>100</v>
      </c>
    </row>
    <row r="15" spans="1:9" x14ac:dyDescent="0.25">
      <c r="A15" s="24" t="s">
        <v>96</v>
      </c>
      <c r="B15" s="29"/>
      <c r="C15" s="30"/>
      <c r="D15" s="13">
        <f>SUM(D4:D14)</f>
        <v>7.9209999999999994</v>
      </c>
      <c r="E15" s="10"/>
      <c r="F15" s="10"/>
    </row>
    <row r="17" spans="2:5" x14ac:dyDescent="0.25">
      <c r="B17" s="19"/>
      <c r="C17" s="18"/>
      <c r="D17" s="18"/>
      <c r="E17" s="19"/>
    </row>
  </sheetData>
  <mergeCells count="3">
    <mergeCell ref="A2:F2"/>
    <mergeCell ref="A15:C15"/>
    <mergeCell ref="E1:F1"/>
  </mergeCells>
  <pageMargins left="0.7" right="0.7" top="0.75" bottom="0.75" header="0.3" footer="0.3"/>
  <pageSetup paperSize="9" scale="80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9"/>
  <sheetViews>
    <sheetView workbookViewId="0">
      <selection activeCell="E1" sqref="E1:F1"/>
    </sheetView>
  </sheetViews>
  <sheetFormatPr defaultRowHeight="15.75" x14ac:dyDescent="0.25"/>
  <cols>
    <col min="1" max="1" width="10.140625" style="1" customWidth="1"/>
    <col min="2" max="2" width="37.28515625" style="1" customWidth="1"/>
    <col min="3" max="3" width="8.5703125" style="2" bestFit="1" customWidth="1"/>
    <col min="4" max="4" width="12.42578125" style="2" bestFit="1" customWidth="1"/>
    <col min="5" max="5" width="31" style="1" customWidth="1"/>
    <col min="6" max="6" width="14.7109375" style="1" customWidth="1"/>
    <col min="7" max="16384" width="9.140625" style="1"/>
  </cols>
  <sheetData>
    <row r="1" spans="1:6" ht="102" customHeight="1" x14ac:dyDescent="0.25">
      <c r="C1" s="1"/>
      <c r="D1" s="1"/>
      <c r="E1" s="27" t="s">
        <v>119</v>
      </c>
      <c r="F1" s="28"/>
    </row>
    <row r="2" spans="1:6" ht="33" customHeight="1" x14ac:dyDescent="0.25">
      <c r="A2" s="22" t="s">
        <v>108</v>
      </c>
      <c r="B2" s="23"/>
      <c r="C2" s="23"/>
      <c r="D2" s="23"/>
      <c r="E2" s="23"/>
      <c r="F2" s="23"/>
    </row>
    <row r="3" spans="1:6" s="6" customFormat="1" ht="47.25" x14ac:dyDescent="0.25">
      <c r="A3" s="3" t="s">
        <v>94</v>
      </c>
      <c r="B3" s="3" t="s">
        <v>0</v>
      </c>
      <c r="C3" s="3" t="s">
        <v>92</v>
      </c>
      <c r="D3" s="4" t="s">
        <v>93</v>
      </c>
      <c r="E3" s="4" t="s">
        <v>91</v>
      </c>
      <c r="F3" s="5" t="s">
        <v>95</v>
      </c>
    </row>
    <row r="4" spans="1:6" x14ac:dyDescent="0.25">
      <c r="A4" s="7" t="s">
        <v>79</v>
      </c>
      <c r="B4" s="7" t="s">
        <v>80</v>
      </c>
      <c r="C4" s="8">
        <v>0.97599999999999998</v>
      </c>
      <c r="D4" s="9">
        <v>0.41599999999999998</v>
      </c>
      <c r="E4" s="10" t="s">
        <v>87</v>
      </c>
      <c r="F4" s="10" t="s">
        <v>103</v>
      </c>
    </row>
    <row r="5" spans="1:6" s="6" customFormat="1" x14ac:dyDescent="0.25">
      <c r="A5" s="7" t="s">
        <v>85</v>
      </c>
      <c r="B5" s="7" t="s">
        <v>86</v>
      </c>
      <c r="C5" s="8">
        <v>0.13500000000000001</v>
      </c>
      <c r="D5" s="9">
        <v>0.13500000000000001</v>
      </c>
      <c r="E5" s="10" t="s">
        <v>97</v>
      </c>
      <c r="F5" s="10" t="s">
        <v>98</v>
      </c>
    </row>
    <row r="6" spans="1:6" ht="31.5" x14ac:dyDescent="0.25">
      <c r="A6" s="7" t="s">
        <v>104</v>
      </c>
      <c r="B6" s="11" t="s">
        <v>107</v>
      </c>
      <c r="C6" s="12" t="s">
        <v>105</v>
      </c>
      <c r="D6" s="9">
        <v>0.16300000000000001</v>
      </c>
      <c r="E6" s="10" t="s">
        <v>97</v>
      </c>
      <c r="F6" s="10" t="s">
        <v>98</v>
      </c>
    </row>
    <row r="7" spans="1:6" x14ac:dyDescent="0.25">
      <c r="A7" s="24" t="s">
        <v>96</v>
      </c>
      <c r="B7" s="29"/>
      <c r="C7" s="30"/>
      <c r="D7" s="13">
        <f>SUM(D4:D6)</f>
        <v>0.71399999999999997</v>
      </c>
      <c r="E7" s="10"/>
      <c r="F7" s="10"/>
    </row>
    <row r="8" spans="1:6" x14ac:dyDescent="0.25">
      <c r="A8" s="14"/>
      <c r="B8" s="14"/>
      <c r="C8" s="15"/>
      <c r="D8" s="16"/>
      <c r="E8" s="17"/>
      <c r="F8" s="17"/>
    </row>
    <row r="9" spans="1:6" x14ac:dyDescent="0.25">
      <c r="A9" s="31" t="s">
        <v>109</v>
      </c>
      <c r="B9" s="32"/>
      <c r="C9" s="32"/>
      <c r="D9" s="32"/>
      <c r="E9" s="32"/>
      <c r="F9" s="32"/>
    </row>
    <row r="10" spans="1:6" x14ac:dyDescent="0.25">
      <c r="A10" s="7" t="s">
        <v>67</v>
      </c>
      <c r="B10" s="7" t="s">
        <v>68</v>
      </c>
      <c r="C10" s="8">
        <v>1.4970000000000001</v>
      </c>
      <c r="D10" s="9">
        <v>0.45200000000000001</v>
      </c>
      <c r="E10" s="10" t="s">
        <v>90</v>
      </c>
      <c r="F10" s="10" t="s">
        <v>98</v>
      </c>
    </row>
    <row r="11" spans="1:6" x14ac:dyDescent="0.25">
      <c r="A11" s="7" t="s">
        <v>69</v>
      </c>
      <c r="B11" s="7" t="s">
        <v>70</v>
      </c>
      <c r="C11" s="8">
        <v>1.0369999999999999</v>
      </c>
      <c r="D11" s="9">
        <v>1.0369999999999999</v>
      </c>
      <c r="E11" s="10" t="s">
        <v>90</v>
      </c>
      <c r="F11" s="10" t="s">
        <v>98</v>
      </c>
    </row>
    <row r="12" spans="1:6" x14ac:dyDescent="0.25">
      <c r="A12" s="7" t="s">
        <v>71</v>
      </c>
      <c r="B12" s="7" t="s">
        <v>72</v>
      </c>
      <c r="C12" s="8">
        <v>0.54700000000000004</v>
      </c>
      <c r="D12" s="9">
        <v>0.49299999999999999</v>
      </c>
      <c r="E12" s="10" t="s">
        <v>90</v>
      </c>
      <c r="F12" s="10" t="s">
        <v>98</v>
      </c>
    </row>
    <row r="13" spans="1:6" x14ac:dyDescent="0.25">
      <c r="A13" s="7" t="s">
        <v>73</v>
      </c>
      <c r="B13" s="7" t="s">
        <v>74</v>
      </c>
      <c r="C13" s="8">
        <v>0.97099999999999997</v>
      </c>
      <c r="D13" s="9">
        <v>0.97099999999999997</v>
      </c>
      <c r="E13" s="10" t="s">
        <v>90</v>
      </c>
      <c r="F13" s="10" t="s">
        <v>98</v>
      </c>
    </row>
    <row r="14" spans="1:6" x14ac:dyDescent="0.25">
      <c r="A14" s="7" t="s">
        <v>75</v>
      </c>
      <c r="B14" s="7" t="s">
        <v>76</v>
      </c>
      <c r="C14" s="8">
        <v>1.016</v>
      </c>
      <c r="D14" s="9">
        <v>1.016</v>
      </c>
      <c r="E14" s="10" t="s">
        <v>90</v>
      </c>
      <c r="F14" s="10" t="s">
        <v>98</v>
      </c>
    </row>
    <row r="15" spans="1:6" x14ac:dyDescent="0.25">
      <c r="A15" s="7" t="s">
        <v>81</v>
      </c>
      <c r="B15" s="7" t="s">
        <v>82</v>
      </c>
      <c r="C15" s="8">
        <v>1.792</v>
      </c>
      <c r="D15" s="9">
        <v>1.792</v>
      </c>
      <c r="E15" s="10" t="s">
        <v>90</v>
      </c>
      <c r="F15" s="10" t="s">
        <v>98</v>
      </c>
    </row>
    <row r="16" spans="1:6" x14ac:dyDescent="0.25">
      <c r="A16" s="7" t="s">
        <v>83</v>
      </c>
      <c r="B16" s="7" t="s">
        <v>84</v>
      </c>
      <c r="C16" s="8">
        <v>3.1419999999999999</v>
      </c>
      <c r="D16" s="9">
        <v>3.1419999999999999</v>
      </c>
      <c r="E16" s="10" t="s">
        <v>90</v>
      </c>
      <c r="F16" s="10" t="s">
        <v>98</v>
      </c>
    </row>
    <row r="17" spans="1:6" x14ac:dyDescent="0.25">
      <c r="A17" s="24" t="s">
        <v>96</v>
      </c>
      <c r="B17" s="29"/>
      <c r="C17" s="30"/>
      <c r="D17" s="13">
        <f>SUM(D10:D16)</f>
        <v>8.9030000000000005</v>
      </c>
      <c r="E17" s="10"/>
      <c r="F17" s="10"/>
    </row>
    <row r="19" spans="1:6" x14ac:dyDescent="0.25">
      <c r="B19" s="19"/>
      <c r="C19" s="18"/>
      <c r="D19" s="18"/>
      <c r="E19" s="19"/>
    </row>
  </sheetData>
  <mergeCells count="5">
    <mergeCell ref="A7:C7"/>
    <mergeCell ref="A17:C17"/>
    <mergeCell ref="A2:F2"/>
    <mergeCell ref="A9:F9"/>
    <mergeCell ref="E1:F1"/>
  </mergeCells>
  <pageMargins left="0.7" right="0.7" top="0.75" bottom="0.75" header="0.3" footer="0.3"/>
  <pageSetup paperSize="9" scale="78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"/>
  <sheetViews>
    <sheetView workbookViewId="0">
      <selection activeCell="E1" sqref="E1:F1"/>
    </sheetView>
  </sheetViews>
  <sheetFormatPr defaultRowHeight="15.75" x14ac:dyDescent="0.25"/>
  <cols>
    <col min="1" max="1" width="10.140625" style="1" customWidth="1"/>
    <col min="2" max="2" width="37.28515625" style="1" customWidth="1"/>
    <col min="3" max="3" width="8.5703125" style="2" bestFit="1" customWidth="1"/>
    <col min="4" max="4" width="12.42578125" style="2" bestFit="1" customWidth="1"/>
    <col min="5" max="5" width="31" style="1" customWidth="1"/>
    <col min="6" max="6" width="14.7109375" style="1" customWidth="1"/>
    <col min="7" max="16384" width="9.140625" style="1"/>
  </cols>
  <sheetData>
    <row r="1" spans="1:6" ht="102" customHeight="1" x14ac:dyDescent="0.25">
      <c r="C1" s="1"/>
      <c r="D1" s="1"/>
      <c r="E1" s="27" t="s">
        <v>120</v>
      </c>
      <c r="F1" s="28"/>
    </row>
    <row r="2" spans="1:6" x14ac:dyDescent="0.25">
      <c r="A2" s="31" t="s">
        <v>112</v>
      </c>
      <c r="B2" s="32"/>
      <c r="C2" s="32"/>
      <c r="D2" s="32"/>
      <c r="E2" s="32"/>
      <c r="F2" s="32"/>
    </row>
    <row r="3" spans="1:6" s="6" customFormat="1" ht="47.25" x14ac:dyDescent="0.25">
      <c r="A3" s="3" t="s">
        <v>94</v>
      </c>
      <c r="B3" s="3" t="s">
        <v>0</v>
      </c>
      <c r="C3" s="3" t="s">
        <v>92</v>
      </c>
      <c r="D3" s="4" t="s">
        <v>93</v>
      </c>
      <c r="E3" s="4" t="s">
        <v>91</v>
      </c>
      <c r="F3" s="5" t="s">
        <v>95</v>
      </c>
    </row>
    <row r="4" spans="1:6" s="6" customFormat="1" ht="47.25" x14ac:dyDescent="0.25">
      <c r="A4" s="7" t="s">
        <v>22</v>
      </c>
      <c r="B4" s="7" t="s">
        <v>23</v>
      </c>
      <c r="C4" s="8">
        <v>0.19500000000000001</v>
      </c>
      <c r="D4" s="9">
        <v>0.19500000000000001</v>
      </c>
      <c r="E4" s="10" t="s">
        <v>97</v>
      </c>
      <c r="F4" s="10" t="s">
        <v>101</v>
      </c>
    </row>
    <row r="5" spans="1:6" ht="31.5" x14ac:dyDescent="0.25">
      <c r="A5" s="7" t="s">
        <v>24</v>
      </c>
      <c r="B5" s="7" t="s">
        <v>25</v>
      </c>
      <c r="C5" s="8">
        <v>0.27500000000000002</v>
      </c>
      <c r="D5" s="9">
        <v>0.27500000000000002</v>
      </c>
      <c r="E5" s="10" t="s">
        <v>97</v>
      </c>
      <c r="F5" s="10" t="s">
        <v>101</v>
      </c>
    </row>
    <row r="6" spans="1:6" x14ac:dyDescent="0.25">
      <c r="A6" s="24" t="s">
        <v>96</v>
      </c>
      <c r="B6" s="29"/>
      <c r="C6" s="30"/>
      <c r="D6" s="13">
        <f>SUM(D4:D5)</f>
        <v>0.47000000000000003</v>
      </c>
      <c r="E6" s="10"/>
      <c r="F6" s="10"/>
    </row>
    <row r="7" spans="1:6" x14ac:dyDescent="0.25">
      <c r="A7" s="14"/>
      <c r="B7" s="14"/>
      <c r="C7" s="15"/>
      <c r="D7" s="16"/>
      <c r="E7" s="17"/>
      <c r="F7" s="17"/>
    </row>
  </sheetData>
  <mergeCells count="3">
    <mergeCell ref="A2:F2"/>
    <mergeCell ref="A6:C6"/>
    <mergeCell ref="E1:F1"/>
  </mergeCells>
  <pageMargins left="0.7" right="0.7" top="0.75" bottom="0.75" header="0.3" footer="0.3"/>
  <pageSetup paperSize="9" scale="78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8"/>
  <sheetViews>
    <sheetView workbookViewId="0">
      <selection activeCell="E1" sqref="E1:F1"/>
    </sheetView>
  </sheetViews>
  <sheetFormatPr defaultRowHeight="15.75" x14ac:dyDescent="0.25"/>
  <cols>
    <col min="1" max="1" width="10.140625" style="1" customWidth="1"/>
    <col min="2" max="2" width="37.28515625" style="1" customWidth="1"/>
    <col min="3" max="3" width="8.5703125" style="2" bestFit="1" customWidth="1"/>
    <col min="4" max="4" width="12.42578125" style="2" bestFit="1" customWidth="1"/>
    <col min="5" max="5" width="31" style="1" customWidth="1"/>
    <col min="6" max="6" width="14.7109375" style="1" customWidth="1"/>
    <col min="7" max="16384" width="9.140625" style="1"/>
  </cols>
  <sheetData>
    <row r="1" spans="1:6" ht="102" customHeight="1" x14ac:dyDescent="0.25">
      <c r="C1" s="1"/>
      <c r="D1" s="1"/>
      <c r="E1" s="27" t="s">
        <v>121</v>
      </c>
      <c r="F1" s="28"/>
    </row>
    <row r="2" spans="1:6" s="20" customFormat="1" ht="29.25" customHeight="1" x14ac:dyDescent="0.2">
      <c r="A2" s="22" t="s">
        <v>113</v>
      </c>
      <c r="B2" s="23"/>
      <c r="C2" s="23"/>
      <c r="D2" s="23"/>
      <c r="E2" s="23"/>
      <c r="F2" s="23"/>
    </row>
    <row r="3" spans="1:6" s="6" customFormat="1" ht="47.25" x14ac:dyDescent="0.25">
      <c r="A3" s="3" t="s">
        <v>94</v>
      </c>
      <c r="B3" s="3" t="s">
        <v>0</v>
      </c>
      <c r="C3" s="3" t="s">
        <v>92</v>
      </c>
      <c r="D3" s="4" t="s">
        <v>93</v>
      </c>
      <c r="E3" s="4" t="s">
        <v>91</v>
      </c>
      <c r="F3" s="5" t="s">
        <v>95</v>
      </c>
    </row>
    <row r="4" spans="1:6" s="6" customFormat="1" x14ac:dyDescent="0.25">
      <c r="A4" s="7" t="s">
        <v>77</v>
      </c>
      <c r="B4" s="7" t="s">
        <v>78</v>
      </c>
      <c r="C4" s="8">
        <v>2.2669999999999999</v>
      </c>
      <c r="D4" s="9">
        <v>1.244</v>
      </c>
      <c r="E4" s="10" t="s">
        <v>87</v>
      </c>
      <c r="F4" s="10" t="s">
        <v>106</v>
      </c>
    </row>
    <row r="5" spans="1:6" ht="31.5" x14ac:dyDescent="0.25">
      <c r="A5" s="7" t="s">
        <v>36</v>
      </c>
      <c r="B5" s="7" t="s">
        <v>37</v>
      </c>
      <c r="C5" s="8">
        <v>0.83699999999999997</v>
      </c>
      <c r="D5" s="9">
        <v>0.83699999999999997</v>
      </c>
      <c r="E5" s="10" t="s">
        <v>97</v>
      </c>
      <c r="F5" s="10" t="s">
        <v>106</v>
      </c>
    </row>
    <row r="6" spans="1:6" x14ac:dyDescent="0.25">
      <c r="A6" s="24" t="s">
        <v>96</v>
      </c>
      <c r="B6" s="29"/>
      <c r="C6" s="30"/>
      <c r="D6" s="13">
        <f>SUM(D4:D5)</f>
        <v>2.081</v>
      </c>
      <c r="E6" s="10"/>
      <c r="F6" s="10"/>
    </row>
    <row r="7" spans="1:6" x14ac:dyDescent="0.25">
      <c r="A7" s="14"/>
      <c r="B7" s="14"/>
      <c r="C7" s="15"/>
      <c r="D7" s="16"/>
      <c r="E7" s="17"/>
      <c r="F7" s="17"/>
    </row>
    <row r="8" spans="1:6" x14ac:dyDescent="0.25">
      <c r="B8" s="19"/>
      <c r="C8" s="18"/>
      <c r="D8" s="18"/>
      <c r="E8" s="19"/>
    </row>
  </sheetData>
  <mergeCells count="3">
    <mergeCell ref="A2:F2"/>
    <mergeCell ref="A6:C6"/>
    <mergeCell ref="E1:F1"/>
  </mergeCells>
  <pageMargins left="0.7" right="0.7" top="0.75" bottom="0.75" header="0.3" footer="0.3"/>
  <pageSetup paperSize="9" scale="78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2"/>
  <sheetViews>
    <sheetView workbookViewId="0">
      <selection activeCell="E1" sqref="E1:F1"/>
    </sheetView>
  </sheetViews>
  <sheetFormatPr defaultRowHeight="15.75" x14ac:dyDescent="0.25"/>
  <cols>
    <col min="1" max="1" width="10.140625" style="1" customWidth="1"/>
    <col min="2" max="2" width="37.28515625" style="1" customWidth="1"/>
    <col min="3" max="3" width="8.5703125" style="2" bestFit="1" customWidth="1"/>
    <col min="4" max="4" width="12.42578125" style="2" customWidth="1"/>
    <col min="5" max="5" width="31" style="1" customWidth="1"/>
    <col min="6" max="6" width="14.7109375" style="1" customWidth="1"/>
    <col min="7" max="16384" width="9.140625" style="1"/>
  </cols>
  <sheetData>
    <row r="1" spans="1:6" ht="102" customHeight="1" x14ac:dyDescent="0.25">
      <c r="C1" s="1"/>
      <c r="D1" s="1"/>
      <c r="E1" s="27" t="s">
        <v>122</v>
      </c>
      <c r="F1" s="28"/>
    </row>
    <row r="2" spans="1:6" ht="31.5" customHeight="1" x14ac:dyDescent="0.25">
      <c r="A2" s="22" t="s">
        <v>114</v>
      </c>
      <c r="B2" s="23"/>
      <c r="C2" s="23"/>
      <c r="D2" s="23"/>
      <c r="E2" s="23"/>
      <c r="F2" s="23"/>
    </row>
    <row r="3" spans="1:6" s="6" customFormat="1" ht="47.25" x14ac:dyDescent="0.25">
      <c r="A3" s="3" t="s">
        <v>94</v>
      </c>
      <c r="B3" s="3" t="s">
        <v>0</v>
      </c>
      <c r="C3" s="3" t="s">
        <v>92</v>
      </c>
      <c r="D3" s="4" t="s">
        <v>93</v>
      </c>
      <c r="E3" s="4" t="s">
        <v>91</v>
      </c>
      <c r="F3" s="5" t="s">
        <v>95</v>
      </c>
    </row>
    <row r="4" spans="1:6" s="6" customFormat="1" x14ac:dyDescent="0.25">
      <c r="A4" s="7" t="s">
        <v>61</v>
      </c>
      <c r="B4" s="7" t="s">
        <v>62</v>
      </c>
      <c r="C4" s="8">
        <v>0.20200000000000001</v>
      </c>
      <c r="D4" s="9">
        <v>0.20200000000000001</v>
      </c>
      <c r="E4" s="10" t="s">
        <v>97</v>
      </c>
      <c r="F4" s="10" t="s">
        <v>103</v>
      </c>
    </row>
    <row r="5" spans="1:6" x14ac:dyDescent="0.25">
      <c r="A5" s="7" t="s">
        <v>65</v>
      </c>
      <c r="B5" s="7" t="s">
        <v>66</v>
      </c>
      <c r="C5" s="8">
        <v>0.56599999999999995</v>
      </c>
      <c r="D5" s="9">
        <v>0.56599999999999995</v>
      </c>
      <c r="E5" s="10" t="s">
        <v>97</v>
      </c>
      <c r="F5" s="10" t="s">
        <v>103</v>
      </c>
    </row>
    <row r="6" spans="1:6" x14ac:dyDescent="0.25">
      <c r="A6" s="7" t="s">
        <v>38</v>
      </c>
      <c r="B6" s="7" t="s">
        <v>39</v>
      </c>
      <c r="C6" s="8">
        <v>0.42199999999999999</v>
      </c>
      <c r="D6" s="9">
        <v>0.126</v>
      </c>
      <c r="E6" s="10" t="s">
        <v>87</v>
      </c>
      <c r="F6" s="10" t="s">
        <v>103</v>
      </c>
    </row>
    <row r="7" spans="1:6" x14ac:dyDescent="0.25">
      <c r="A7" s="7" t="s">
        <v>40</v>
      </c>
      <c r="B7" s="7" t="s">
        <v>41</v>
      </c>
      <c r="C7" s="8">
        <v>1.4510000000000001</v>
      </c>
      <c r="D7" s="9">
        <v>0.33700000000000002</v>
      </c>
      <c r="E7" s="10" t="s">
        <v>87</v>
      </c>
      <c r="F7" s="10" t="s">
        <v>103</v>
      </c>
    </row>
    <row r="8" spans="1:6" x14ac:dyDescent="0.25">
      <c r="A8" s="7" t="s">
        <v>42</v>
      </c>
      <c r="B8" s="7" t="s">
        <v>43</v>
      </c>
      <c r="C8" s="8">
        <v>0.35599999999999998</v>
      </c>
      <c r="D8" s="9">
        <v>0.35599999999999998</v>
      </c>
      <c r="E8" s="10" t="s">
        <v>88</v>
      </c>
      <c r="F8" s="10" t="s">
        <v>103</v>
      </c>
    </row>
    <row r="9" spans="1:6" x14ac:dyDescent="0.25">
      <c r="A9" s="7" t="s">
        <v>63</v>
      </c>
      <c r="B9" s="7" t="s">
        <v>64</v>
      </c>
      <c r="C9" s="8">
        <v>3.5990000000000002</v>
      </c>
      <c r="D9" s="9">
        <v>0.90200000000000002</v>
      </c>
      <c r="E9" s="10" t="s">
        <v>89</v>
      </c>
      <c r="F9" s="10" t="s">
        <v>103</v>
      </c>
    </row>
    <row r="10" spans="1:6" x14ac:dyDescent="0.25">
      <c r="A10" s="24" t="s">
        <v>96</v>
      </c>
      <c r="B10" s="29"/>
      <c r="C10" s="30"/>
      <c r="D10" s="13">
        <f>SUM(D4:D9)</f>
        <v>2.4890000000000003</v>
      </c>
      <c r="E10" s="10"/>
      <c r="F10" s="10"/>
    </row>
    <row r="11" spans="1:6" x14ac:dyDescent="0.25">
      <c r="A11" s="14"/>
      <c r="B11" s="14"/>
      <c r="C11" s="15"/>
      <c r="D11" s="16"/>
      <c r="E11" s="17"/>
      <c r="F11" s="17"/>
    </row>
    <row r="12" spans="1:6" x14ac:dyDescent="0.25">
      <c r="B12" s="19"/>
      <c r="C12" s="18"/>
      <c r="D12" s="18"/>
      <c r="E12" s="19"/>
    </row>
  </sheetData>
  <mergeCells count="3">
    <mergeCell ref="A2:F2"/>
    <mergeCell ref="A10:C10"/>
    <mergeCell ref="E1:F1"/>
  </mergeCells>
  <pageMargins left="0.7" right="0.7" top="0.75" bottom="0.75" header="0.3" footer="0.3"/>
  <pageSetup paperSize="9" scale="78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9"/>
  <sheetViews>
    <sheetView tabSelected="1" workbookViewId="0">
      <selection activeCell="I3" sqref="I3"/>
    </sheetView>
  </sheetViews>
  <sheetFormatPr defaultRowHeight="15.75" x14ac:dyDescent="0.25"/>
  <cols>
    <col min="1" max="1" width="10.140625" style="1" customWidth="1"/>
    <col min="2" max="2" width="37.28515625" style="1" customWidth="1"/>
    <col min="3" max="3" width="8.5703125" style="2" bestFit="1" customWidth="1"/>
    <col min="4" max="4" width="12.42578125" style="2" bestFit="1" customWidth="1"/>
    <col min="5" max="5" width="31" style="1" customWidth="1"/>
    <col min="6" max="6" width="14.7109375" style="1" customWidth="1"/>
    <col min="7" max="16384" width="9.140625" style="1"/>
  </cols>
  <sheetData>
    <row r="1" spans="1:6" ht="102" customHeight="1" x14ac:dyDescent="0.25">
      <c r="C1" s="1"/>
      <c r="D1" s="1"/>
      <c r="E1" s="27" t="s">
        <v>123</v>
      </c>
      <c r="F1" s="28"/>
    </row>
    <row r="2" spans="1:6" x14ac:dyDescent="0.25">
      <c r="A2" s="14"/>
      <c r="B2" s="14"/>
      <c r="C2" s="15"/>
      <c r="D2" s="16"/>
      <c r="E2" s="17"/>
      <c r="F2" s="17"/>
    </row>
    <row r="3" spans="1:6" ht="23.25" customHeight="1" x14ac:dyDescent="0.25">
      <c r="A3" s="22" t="s">
        <v>115</v>
      </c>
      <c r="B3" s="23"/>
      <c r="C3" s="23"/>
      <c r="D3" s="23"/>
      <c r="E3" s="23"/>
      <c r="F3" s="23"/>
    </row>
    <row r="4" spans="1:6" x14ac:dyDescent="0.25">
      <c r="A4" s="7" t="s">
        <v>55</v>
      </c>
      <c r="B4" s="7" t="s">
        <v>56</v>
      </c>
      <c r="C4" s="8">
        <v>1.383</v>
      </c>
      <c r="D4" s="9">
        <v>1.383</v>
      </c>
      <c r="E4" s="10" t="s">
        <v>90</v>
      </c>
      <c r="F4" s="10" t="s">
        <v>99</v>
      </c>
    </row>
    <row r="5" spans="1:6" x14ac:dyDescent="0.25">
      <c r="A5" s="7" t="s">
        <v>57</v>
      </c>
      <c r="B5" s="7" t="s">
        <v>58</v>
      </c>
      <c r="C5" s="8">
        <v>1.254</v>
      </c>
      <c r="D5" s="9">
        <v>1.254</v>
      </c>
      <c r="E5" s="10" t="s">
        <v>90</v>
      </c>
      <c r="F5" s="10" t="s">
        <v>99</v>
      </c>
    </row>
    <row r="6" spans="1:6" x14ac:dyDescent="0.25">
      <c r="A6" s="7" t="s">
        <v>59</v>
      </c>
      <c r="B6" s="7" t="s">
        <v>60</v>
      </c>
      <c r="C6" s="8">
        <v>0.23899999999999999</v>
      </c>
      <c r="D6" s="9">
        <v>0.23499999999999999</v>
      </c>
      <c r="E6" s="10" t="s">
        <v>90</v>
      </c>
      <c r="F6" s="10" t="s">
        <v>99</v>
      </c>
    </row>
    <row r="7" spans="1:6" x14ac:dyDescent="0.25">
      <c r="A7" s="24" t="s">
        <v>96</v>
      </c>
      <c r="B7" s="29"/>
      <c r="C7" s="30"/>
      <c r="D7" s="13">
        <f>SUM(D4:D6)</f>
        <v>2.8719999999999999</v>
      </c>
      <c r="E7" s="10"/>
      <c r="F7" s="10"/>
    </row>
    <row r="9" spans="1:6" x14ac:dyDescent="0.25">
      <c r="B9" s="19"/>
      <c r="C9" s="18"/>
      <c r="D9" s="18"/>
      <c r="E9" s="19"/>
    </row>
  </sheetData>
  <mergeCells count="3">
    <mergeCell ref="A3:F3"/>
    <mergeCell ref="A7:C7"/>
    <mergeCell ref="E1:F1"/>
  </mergeCells>
  <pageMargins left="0.7" right="0.7" top="0.75" bottom="0.75" header="0.3" footer="0.3"/>
  <pageSetup paperSize="9" scale="78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7</vt:i4>
      </vt:variant>
    </vt:vector>
  </HeadingPairs>
  <TitlesOfParts>
    <vt:vector size="7" baseType="lpstr">
      <vt:lpstr>Kūlupenų</vt:lpstr>
      <vt:lpstr>Darbėnų</vt:lpstr>
      <vt:lpstr>Kretingos m..</vt:lpstr>
      <vt:lpstr>Imbarės</vt:lpstr>
      <vt:lpstr>Žalgirio</vt:lpstr>
      <vt:lpstr>Kretingos k</vt:lpstr>
      <vt:lpstr>Salantų</vt:lpstr>
    </vt:vector>
  </TitlesOfParts>
  <Company>Transporto ir keliu tyrimo institutas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Vida Galkinienė</dc:creator>
  <cp:lastModifiedBy>user</cp:lastModifiedBy>
  <cp:lastPrinted>2016-01-05T08:17:18Z</cp:lastPrinted>
  <dcterms:created xsi:type="dcterms:W3CDTF">2015-12-29T07:47:33Z</dcterms:created>
  <dcterms:modified xsi:type="dcterms:W3CDTF">2016-01-29T10:02:41Z</dcterms:modified>
</cp:coreProperties>
</file>