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 activeTab="1"/>
  </bookViews>
  <sheets>
    <sheet name="gyvenamosios patalpos" sheetId="1" r:id="rId1"/>
    <sheet name="socialiniai būstai" sheetId="2" r:id="rId2"/>
    <sheet name="Lapas3" sheetId="3" r:id="rId3"/>
  </sheets>
  <calcPr calcId="145621"/>
</workbook>
</file>

<file path=xl/calcChain.xml><?xml version="1.0" encoding="utf-8"?>
<calcChain xmlns="http://schemas.openxmlformats.org/spreadsheetml/2006/main">
  <c r="C135" i="1" l="1"/>
  <c r="C184" i="1"/>
  <c r="C214" i="1"/>
  <c r="C80" i="2" l="1"/>
  <c r="C73" i="2"/>
  <c r="C68" i="2"/>
  <c r="C63" i="2"/>
  <c r="C58" i="2"/>
  <c r="C55" i="2"/>
  <c r="C81" i="2" s="1"/>
  <c r="C196" i="1"/>
  <c r="C215" i="1" s="1"/>
  <c r="C191" i="1"/>
  <c r="C187" i="1"/>
  <c r="C163" i="1"/>
</calcChain>
</file>

<file path=xl/sharedStrings.xml><?xml version="1.0" encoding="utf-8"?>
<sst xmlns="http://schemas.openxmlformats.org/spreadsheetml/2006/main" count="548" uniqueCount="486">
  <si>
    <t>PATVIRTINTA</t>
  </si>
  <si>
    <t>Kretingos rajono savivaldybės tarybos</t>
  </si>
  <si>
    <t>1 priedas</t>
  </si>
  <si>
    <t xml:space="preserve"> KRETINGOS RAJONO SAVIVALDYBĖS BŪSTO FONDO SĄRAŠAS</t>
  </si>
  <si>
    <t>Eil. Nr.</t>
  </si>
  <si>
    <t>Adresas</t>
  </si>
  <si>
    <t>Bendras plotas</t>
  </si>
  <si>
    <t>Unikalus Nr.</t>
  </si>
  <si>
    <t>Kretingos miesto seniūnijoje:</t>
  </si>
  <si>
    <t>Audėjų g. 9-1, Kretinga</t>
  </si>
  <si>
    <t>5696-1001-8010:0001</t>
  </si>
  <si>
    <t>Audėjų g. 9-2, Kretinga</t>
  </si>
  <si>
    <t>5696-1001-8010:0002</t>
  </si>
  <si>
    <t>J.Basanavičiaus g. 87-5, Kretinga</t>
  </si>
  <si>
    <t>5694-0000-1016:0007</t>
  </si>
  <si>
    <t>Briedžio g. 2-8, Kretinga</t>
  </si>
  <si>
    <t>5693-6000-4013:0009</t>
  </si>
  <si>
    <t>Dvaro g. 2A-2, Kretinga</t>
  </si>
  <si>
    <t>5696-7007-2010:0001</t>
  </si>
  <si>
    <t>Geležinkelio g. 25-41, Kretinga</t>
  </si>
  <si>
    <t>5698-9000-3015:0041</t>
  </si>
  <si>
    <t>Kęstučio g. 5-2, Kretinga</t>
  </si>
  <si>
    <t>5696-8001-3010:0002</t>
  </si>
  <si>
    <t>Kęstučio g. 5-42, Kretinga</t>
  </si>
  <si>
    <t>5696-8001-3010:0042</t>
  </si>
  <si>
    <t>Kęstučio g. 7-53, Kretinga</t>
  </si>
  <si>
    <t>5696-7001-8014:0053</t>
  </si>
  <si>
    <t>Kęstučio g. 9-8, Kretinga</t>
  </si>
  <si>
    <t>5696-6001-4010:0008</t>
  </si>
  <si>
    <t>Kęstučio g. 22, Kretinga</t>
  </si>
  <si>
    <t>4400-0252-8358:6328</t>
  </si>
  <si>
    <t xml:space="preserve">Kęstučio g. 22, Kretinga </t>
  </si>
  <si>
    <t>4400-0252-8170:6325</t>
  </si>
  <si>
    <t>Kęstučio g. 29-2, Kretinga</t>
  </si>
  <si>
    <t>5692-7000-2029:0003</t>
  </si>
  <si>
    <t>Klaipėdos g.12-3, Kretinga</t>
  </si>
  <si>
    <t>5691-2000-4012:0003</t>
  </si>
  <si>
    <t>Klaipėdos g.12-4, Kretinga</t>
  </si>
  <si>
    <t>5691-2000-4012:0004</t>
  </si>
  <si>
    <t>Klaipėdos g. 26-1, Kretinga</t>
  </si>
  <si>
    <t>5687-2000-1015:0002</t>
  </si>
  <si>
    <t>Klaipėdos g. 26-2, Kretinga</t>
  </si>
  <si>
    <t>5687-2000-1015:0003</t>
  </si>
  <si>
    <t>Klaipėdos g. 62-10, Kretinga</t>
  </si>
  <si>
    <t>5690-9000-4016:0011</t>
  </si>
  <si>
    <t>Klaipėdos g. 70-11, Kretinga</t>
  </si>
  <si>
    <t>5690-9000-5013:0013</t>
  </si>
  <si>
    <t>Klaipėdos g. 72-2, Kretinga</t>
  </si>
  <si>
    <t>5690-9000-6010:0008</t>
  </si>
  <si>
    <t>Klaipėdos g. 82-4, Kretinga</t>
  </si>
  <si>
    <t>5689-6000-1019:0005</t>
  </si>
  <si>
    <t>Klaipėdos g. 109-4, Kretinga</t>
  </si>
  <si>
    <t>5688-5000-4013:0006</t>
  </si>
  <si>
    <t>5688-5000-4013:0007</t>
  </si>
  <si>
    <t>Klaipėdos g.137-2(2), Kretinga</t>
  </si>
  <si>
    <t>5692-0001-0011:0007</t>
  </si>
  <si>
    <t>Klaipėdos g.137-2(7), Kretinga</t>
  </si>
  <si>
    <t>V.Kudirkos g. 4-2, Kretinga</t>
  </si>
  <si>
    <t>5699-4000-8015:0001</t>
  </si>
  <si>
    <t>Laisvės g.7-5, Kretinga</t>
  </si>
  <si>
    <t>5693-9001-8018:0004</t>
  </si>
  <si>
    <t>Lazdynų g. 6-40, Kretinga</t>
  </si>
  <si>
    <t>5698-6000-5018:0040</t>
  </si>
  <si>
    <t>Melioratorių g. 65-26, Kretinga</t>
  </si>
  <si>
    <t>5698-8000-5016:0022</t>
  </si>
  <si>
    <t>Melioratorių g. 79-18, Kretinga</t>
  </si>
  <si>
    <t>5698-9000-7015:0018</t>
  </si>
  <si>
    <t>Mėguvos g. 2-5A, Kretinga</t>
  </si>
  <si>
    <t>4400-1237-4802:1409</t>
  </si>
  <si>
    <t>5697-9001-0016:0010</t>
  </si>
  <si>
    <t>5697-9001-0016:0015</t>
  </si>
  <si>
    <t>Palangos g. 10-4, Kretinga</t>
  </si>
  <si>
    <t>4400-0402-3329:7133</t>
  </si>
  <si>
    <t>Palangos g. 10-6, Kretinga</t>
  </si>
  <si>
    <t>4400-0402-3429:7135</t>
  </si>
  <si>
    <t>Pervažos g. 24-7, Kretinga</t>
  </si>
  <si>
    <t>4400-0309-6100:9993</t>
  </si>
  <si>
    <t>Rotušės a.16-6A, Kretinga</t>
  </si>
  <si>
    <t>5695-9003-8012:0013</t>
  </si>
  <si>
    <t>Rotušės a.19-3, Kretinga</t>
  </si>
  <si>
    <t>5695-9003-9010:0008</t>
  </si>
  <si>
    <t>Savanorių g. 35-26, Kretinga</t>
  </si>
  <si>
    <t>5699-2000-9014:0008</t>
  </si>
  <si>
    <t>Savanorių g. 37-13, Kretinga</t>
  </si>
  <si>
    <t>5699-2000-9016:0009</t>
  </si>
  <si>
    <t>Savanorių g. 42-38, Kretinga</t>
  </si>
  <si>
    <t>5698-2001-3012:0040</t>
  </si>
  <si>
    <t>Savanorių g. 59-1, Kretinga</t>
  </si>
  <si>
    <t>4400-0670-7280:6407</t>
  </si>
  <si>
    <t>Savanorių g. 59-2, Kretinga</t>
  </si>
  <si>
    <t>4400-0670-7376:6408</t>
  </si>
  <si>
    <t>Savanorių g. 59-5, Kretinga</t>
  </si>
  <si>
    <t>4400-0670-7491:6411</t>
  </si>
  <si>
    <t>Savanorių g. 59-6, Kretinga</t>
  </si>
  <si>
    <t>4400-0670-7926:6422</t>
  </si>
  <si>
    <t>Savanorių g. 59-7, Kretinga</t>
  </si>
  <si>
    <t>4400-0670-7937:6423</t>
  </si>
  <si>
    <t>Savanorių g. 59-8, Kretinga</t>
  </si>
  <si>
    <t>4400-0670-8212:6424</t>
  </si>
  <si>
    <t>Savanorių g. 59-9, Kretinga</t>
  </si>
  <si>
    <t>4400-0671-1342:6433</t>
  </si>
  <si>
    <t>Savanorių g. 59-10, Kretinga</t>
  </si>
  <si>
    <t>4400-0671-1382:6434</t>
  </si>
  <si>
    <t>Savanorių g. 59-11, Kretinga</t>
  </si>
  <si>
    <t>4400-0671-1439:6437</t>
  </si>
  <si>
    <t>Savanorių g. 59-12, Kretinga</t>
  </si>
  <si>
    <t>4400-0671-1460:6438</t>
  </si>
  <si>
    <t>Savanorių g. 59-14, Kretinga</t>
  </si>
  <si>
    <t>4400-0671-2503:6450</t>
  </si>
  <si>
    <t>Savanorių g. 59-15, Kretinga</t>
  </si>
  <si>
    <t>4400-0671-2547:6451</t>
  </si>
  <si>
    <t>Savanorių g. 59-16, Kretinga</t>
  </si>
  <si>
    <t>4400-0671-2590:6452</t>
  </si>
  <si>
    <t>Savanorių g. 59-18, Kretinga</t>
  </si>
  <si>
    <t>4400-0670-7580:6413</t>
  </si>
  <si>
    <t>Savanorių g. 59-22, Kretinga</t>
  </si>
  <si>
    <t>4400-0671-6184:6522</t>
  </si>
  <si>
    <t>Savanorių g. 59-23, Kretinga</t>
  </si>
  <si>
    <t>4400-0671-1071:6426</t>
  </si>
  <si>
    <t>Savanorių g. 59-24, Kretinga</t>
  </si>
  <si>
    <t>4400-0671-1106:6427</t>
  </si>
  <si>
    <t>Savanorių g. 59-25, Kretinga</t>
  </si>
  <si>
    <t>4400-0671-1493:6439</t>
  </si>
  <si>
    <t>Savanorių g. 59-27, Kretinga</t>
  </si>
  <si>
    <t>4400-0671-1560:6440</t>
  </si>
  <si>
    <t>Savanorių g. 59-29, Kretinga</t>
  </si>
  <si>
    <t>4400-0671-2658:6453</t>
  </si>
  <si>
    <t>Savanorių g. 59-30, Kretinga</t>
  </si>
  <si>
    <t>4400-0671-2690:6454</t>
  </si>
  <si>
    <t>Savanorių g. 59-32, Kretinga</t>
  </si>
  <si>
    <t>4400-0671-2847:6458</t>
  </si>
  <si>
    <t>Savanorių g. 59-35, Kretinga</t>
  </si>
  <si>
    <t>4400-0670-7780:6419</t>
  </si>
  <si>
    <t>Savanorių g. 59-36, Kretinga</t>
  </si>
  <si>
    <t>4400-0671-1139:6428</t>
  </si>
  <si>
    <t>Savanorių g. 59-37, Kretinga</t>
  </si>
  <si>
    <t>4400-0671-1160:6429</t>
  </si>
  <si>
    <t>Savanorių g. 59-38, Kretinga</t>
  </si>
  <si>
    <t>4400-0671-1182:6430</t>
  </si>
  <si>
    <t>Savanorių g. 59-40, Kretinga</t>
  </si>
  <si>
    <t>4400-0671-1728:6444</t>
  </si>
  <si>
    <t>Savanorių g. 59-41, Kretinga</t>
  </si>
  <si>
    <t>4400-0671-1771:6445</t>
  </si>
  <si>
    <t>Savanorių g. 59-43, Kretinga</t>
  </si>
  <si>
    <t>4400-0671-6025:6519</t>
  </si>
  <si>
    <t>Savanorių g. 59-44, Kretinga</t>
  </si>
  <si>
    <t>4400-0671-6070:6520</t>
  </si>
  <si>
    <t>Savanorių g. 59-45, Kretinga</t>
  </si>
  <si>
    <t>4400-0670-7826:6420</t>
  </si>
  <si>
    <t>Savanorių g. 59-46, Kretinga</t>
  </si>
  <si>
    <t>4400-0670-7860:6421</t>
  </si>
  <si>
    <t>Savanorių g. 59-47, Kretinga</t>
  </si>
  <si>
    <t>4400-0671-1240:6431</t>
  </si>
  <si>
    <t>Savanorių g. 59-48, Kretinga</t>
  </si>
  <si>
    <t>4400-0671-1306:6432</t>
  </si>
  <si>
    <t>Savanorių g. 59-49, Kretinga</t>
  </si>
  <si>
    <t>4400-0671-1840:6446</t>
  </si>
  <si>
    <t>Savanorių g. 59-50, Kretinga</t>
  </si>
  <si>
    <t>4400-0671-1906:6447</t>
  </si>
  <si>
    <t>Savanorių g. 59-52, Kretinga</t>
  </si>
  <si>
    <t>4400-0671-6125:6521</t>
  </si>
  <si>
    <t>Taikos g. 2-6, Kretinga</t>
  </si>
  <si>
    <t>5693-0002-3014:0006</t>
  </si>
  <si>
    <t>Tolių g. 17-2, Kretinga</t>
  </si>
  <si>
    <t>5697-4001-4015:0001</t>
  </si>
  <si>
    <t>Topolių akl. 7-1, Kretinga</t>
  </si>
  <si>
    <t>5697-9002-5018:0030</t>
  </si>
  <si>
    <t>Vilniaus g. 9-3, Kretinga</t>
  </si>
  <si>
    <t>5692-2000-5010:0006</t>
  </si>
  <si>
    <t>Vilniaus g. 9-4, Kretinga</t>
  </si>
  <si>
    <t>5692-2000-5010:0007</t>
  </si>
  <si>
    <t>Vilniaus g. 31-24, Kretinga</t>
  </si>
  <si>
    <t>5699-2001-3016:0031</t>
  </si>
  <si>
    <t>Vilniaus g. 31-27, Kretinga</t>
  </si>
  <si>
    <t>5699-2001-3016:0032</t>
  </si>
  <si>
    <t>Vilniaus g. 37A, Kretinga</t>
  </si>
  <si>
    <t>5688-0001-1071</t>
  </si>
  <si>
    <t>Vilniaus g. 35-49, Kretinga</t>
  </si>
  <si>
    <t>5698-9002-0016:0049</t>
  </si>
  <si>
    <t>Vytauto g. 7-3, Kretinga</t>
  </si>
  <si>
    <t>5693-9003-4016:0004</t>
  </si>
  <si>
    <t>Vytauto g. 43-1, Kretinga</t>
  </si>
  <si>
    <t>5696-2003-5014:0008</t>
  </si>
  <si>
    <t>Vytauto g. 43-2, Kretinga</t>
  </si>
  <si>
    <t>5696-2003-5014:0010</t>
  </si>
  <si>
    <t>Vytauto g. 43-5, Kretinga</t>
  </si>
  <si>
    <t>5696-2003-5014:0009</t>
  </si>
  <si>
    <t>Vytauto g. 53-4, Kretinga</t>
  </si>
  <si>
    <t>5693-0003-2013:0006</t>
  </si>
  <si>
    <t>Vytauto g. 119-315, Kretinga</t>
  </si>
  <si>
    <t>5697-7004-3018:0040</t>
  </si>
  <si>
    <t>Vytauto g. 119-540A, Kretinga</t>
  </si>
  <si>
    <t>5697-7004-3018:0043</t>
  </si>
  <si>
    <t>Vytauto g. 121-14, Kretinga</t>
  </si>
  <si>
    <t>5698-2002-2011:0014</t>
  </si>
  <si>
    <t>Vytauto g. 125-3, Kretinga</t>
  </si>
  <si>
    <t>5695-8005-0011:0009</t>
  </si>
  <si>
    <t>Vytauto g. 127-2, Kretinga</t>
  </si>
  <si>
    <t>4400-0673-6483:6822</t>
  </si>
  <si>
    <t>Vytauto g. 131-5, Kretinga</t>
  </si>
  <si>
    <t>5695-8005-2017:0013</t>
  </si>
  <si>
    <t>Žemaičių g. 8-55, Kretinga</t>
  </si>
  <si>
    <t>5697-5005-7019:0054</t>
  </si>
  <si>
    <t>Iš viso</t>
  </si>
  <si>
    <t>Kretingos seniūnijoje:</t>
  </si>
  <si>
    <t>Salantų g. 1-1, Padvarių k.</t>
  </si>
  <si>
    <t>4400-0629-1221:2873</t>
  </si>
  <si>
    <t>Salantų g. 1-2, Padvarių k.</t>
  </si>
  <si>
    <t>4400-0629-1243:2874</t>
  </si>
  <si>
    <t>Salantų g. 1-3, Padvarių k.</t>
  </si>
  <si>
    <t>4400-0629-1321:2875</t>
  </si>
  <si>
    <t>Salantų g. 1-4, Padvarių k.</t>
  </si>
  <si>
    <t>4400-0629-1387:2878</t>
  </si>
  <si>
    <t>Salantų g. 13-1, Padvarių k.</t>
  </si>
  <si>
    <t> 5686-6000-2016</t>
  </si>
  <si>
    <t>Vytauto g. 2-1, Padvarių k.</t>
  </si>
  <si>
    <t>4400-0821-0206:1698</t>
  </si>
  <si>
    <t>Vytauto g. 2-2, Padvarių k.</t>
  </si>
  <si>
    <t>4400-0821-0210:1699</t>
  </si>
  <si>
    <t>Vytauto g. 2-3, Padvarių k.</t>
  </si>
  <si>
    <t>4400-0821-0264:1700</t>
  </si>
  <si>
    <t>Vytauto g. 2-4, Padvarių k.</t>
  </si>
  <si>
    <t>4400-0821-0297:1701</t>
  </si>
  <si>
    <t>Vytauto g. 2-5, Padvarių k.</t>
  </si>
  <si>
    <t>4400-0821-0353:1702</t>
  </si>
  <si>
    <t>Žemaičių g. 2-1, Padvarių k.</t>
  </si>
  <si>
    <t>4400-0821-0397:1703</t>
  </si>
  <si>
    <t>Žemaičių g. 2-2, Padvarių k.</t>
  </si>
  <si>
    <t>4400-0821-0420:1704 </t>
  </si>
  <si>
    <t>Žemaičių g. 2-3, Padvarių k.</t>
  </si>
  <si>
    <t>4400-3018-7305:8311</t>
  </si>
  <si>
    <t>Žemaičių g. 2-5, Padvarių k.</t>
  </si>
  <si>
    <t>4400-0821-0475:1706</t>
  </si>
  <si>
    <t>Žemaičių g. 3-1, Padvarių k.</t>
  </si>
  <si>
    <t>4400-0821-4042:1755</t>
  </si>
  <si>
    <t xml:space="preserve">Žemaičių g. 3-2, Padvarių k.  </t>
  </si>
  <si>
    <t>4400-0821-4253:1761</t>
  </si>
  <si>
    <t>Daubėnų g. 4, Dimitravo k.</t>
  </si>
  <si>
    <t>Akmenos g. 31-1, Kurmaičių k.</t>
  </si>
  <si>
    <t>5689-9005-7012:0002</t>
  </si>
  <si>
    <t>Akmenos g. 31-3, Kurmaičių k.</t>
  </si>
  <si>
    <t>5689-9005-7012:0003</t>
  </si>
  <si>
    <t>Akmenos g. 31-4, Kurmaičių k.</t>
  </si>
  <si>
    <t>5689-9005-7012:0004</t>
  </si>
  <si>
    <t>Mokyklos g. 26-2, Klibių k.</t>
  </si>
  <si>
    <t>4400-0679-9886:7414 </t>
  </si>
  <si>
    <t>Mokyklos g. 26-3, Klibių k.</t>
  </si>
  <si>
    <t xml:space="preserve">34.70 </t>
  </si>
  <si>
    <t>4400-0679-9912:7415 </t>
  </si>
  <si>
    <t>Darbėnų seniūnijoje:</t>
  </si>
  <si>
    <t>Mokyklos g. 3-2, Grūšlaukės k.</t>
  </si>
  <si>
    <t>5698-8015-9015:0003</t>
  </si>
  <si>
    <t>Beržų g. 4, Laukžemės k.</t>
  </si>
  <si>
    <t>5697-4024-0017</t>
  </si>
  <si>
    <t>Ilgoji g.7-1, Laukžemės k.</t>
  </si>
  <si>
    <t>4400-0674-0141:6839</t>
  </si>
  <si>
    <t>Ilgoji g. 7-2, Laukžemės k.</t>
  </si>
  <si>
    <t>4400-0674-0174:6840</t>
  </si>
  <si>
    <t>Ilgoji g. 7-3, Laukžemės k.</t>
  </si>
  <si>
    <t>4400-0674-0226:6841</t>
  </si>
  <si>
    <t>Skuodo g. 4A-1, Darbėnų mstl.</t>
  </si>
  <si>
    <t>4400-0675-8070:7136</t>
  </si>
  <si>
    <t>Skuodo g. 4A-2, Darbėnų mstl.</t>
  </si>
  <si>
    <t>4400-0675-8170:7137 </t>
  </si>
  <si>
    <t>Skuodo g. 4A-3, Darbėnų mstl.</t>
  </si>
  <si>
    <t>4400-0675-8181:7138</t>
  </si>
  <si>
    <t>Skuodo g. 4A-4, Darbėnų mstl.</t>
  </si>
  <si>
    <t>4400-0675-8338:7143</t>
  </si>
  <si>
    <t>Skuodo g. 4A-5, Darbėnų mstl.</t>
  </si>
  <si>
    <t>4400-0675-8370:7144</t>
  </si>
  <si>
    <t>Skuodo g. 4A-6, Darbėnų mstl.</t>
  </si>
  <si>
    <t>4400-0675-8381:7145</t>
  </si>
  <si>
    <t>Skuodo g. 4A-7, Darbėnų mstl.</t>
  </si>
  <si>
    <t>4400-0675-8227:7140</t>
  </si>
  <si>
    <t>Skuodo g. 4A-8, Darbėnų mstl.</t>
  </si>
  <si>
    <t>4400-0675-8249:7141</t>
  </si>
  <si>
    <t>Skuodo g. 4A-9, Darbėnų mstl.</t>
  </si>
  <si>
    <t>4400-0675-8262:7142</t>
  </si>
  <si>
    <t>Skuodo g. 4A-10, Darbėnų mstl.</t>
  </si>
  <si>
    <t>4400-0675-8438:7146</t>
  </si>
  <si>
    <t>Skuodo g. 4A-11, Darbėnų mstl.</t>
  </si>
  <si>
    <t>4400-0675-8452:7147</t>
  </si>
  <si>
    <t>Skuodo g. 4A-12, Darbėnų mstl.</t>
  </si>
  <si>
    <t>4400-0675-8492:7148</t>
  </si>
  <si>
    <t xml:space="preserve">Vaineikių g. 2 Darbėnų mstl. </t>
  </si>
  <si>
    <t>5600-2006-3017</t>
  </si>
  <si>
    <t>Kartenos seniūnijoje:</t>
  </si>
  <si>
    <t>Tyro g. 16-2, Kalniškių k.</t>
  </si>
  <si>
    <t>5697-2024-6013:0001</t>
  </si>
  <si>
    <t>Kūlupėnų seniūnijoje:</t>
  </si>
  <si>
    <t>Mokyklos g. 4-2, Kūlupėnų k.</t>
  </si>
  <si>
    <t>5698-8024-8017:0002</t>
  </si>
  <si>
    <t>Lino g. 36-1, Kūlupėnų k.</t>
  </si>
  <si>
    <t>5695-7007-8010:0004</t>
  </si>
  <si>
    <t>Žalgirio seniūnijoje:</t>
  </si>
  <si>
    <t>Kretingos g. 20-8, Dupulčių k.</t>
  </si>
  <si>
    <t>35.51 </t>
  </si>
  <si>
    <t>4400-0461-4024:4279</t>
  </si>
  <si>
    <t>Šilo g. 24-3, Valėnų k.</t>
  </si>
  <si>
    <t>4400-0461-4282:4280</t>
  </si>
  <si>
    <t>Salantų seniūnijoje:</t>
  </si>
  <si>
    <t>Dariaus ir Girėno g. 15-4, Salantai</t>
  </si>
  <si>
    <t>5690-0002-1016:0006</t>
  </si>
  <si>
    <t>Laivių g. 25-1, Salantai</t>
  </si>
  <si>
    <t>5693-5004-7019:0006</t>
  </si>
  <si>
    <t>Laivių g. 25-3, Salantai</t>
  </si>
  <si>
    <t>5693-5004-7019:0003</t>
  </si>
  <si>
    <t>Laivių g. 25-5, Salantai</t>
  </si>
  <si>
    <t>5693-5004-7019:0004</t>
  </si>
  <si>
    <t>Laivių g. 25-6, Salantai</t>
  </si>
  <si>
    <t>5693-5004-7019:0005</t>
  </si>
  <si>
    <t>S. Nėries g. 15-9, Salantai</t>
  </si>
  <si>
    <t>5699-1001-6014:0009</t>
  </si>
  <si>
    <t>Šermukšnių g. 6-2, Salantai</t>
  </si>
  <si>
    <t>4400-0674-8074:6955</t>
  </si>
  <si>
    <t>Taikos g. 8, Salantai</t>
  </si>
  <si>
    <t>5693-4001-4011</t>
  </si>
  <si>
    <t>Turgaus a. 7-3, Salantai</t>
  </si>
  <si>
    <t>5692-6001-2011:0006</t>
  </si>
  <si>
    <t>Turgaus a. 7-10, Salantai</t>
  </si>
  <si>
    <t>4400-0447-8900:2587</t>
  </si>
  <si>
    <t>Turgaus a. 7-12, Salantai</t>
  </si>
  <si>
    <t>5692-6001-2011:0007</t>
  </si>
  <si>
    <t>Turgaus a. 10-5, Salantai</t>
  </si>
  <si>
    <t>5692-7002-1026:0030</t>
  </si>
  <si>
    <t>Žemaitės g. 4-4, Salantai</t>
  </si>
  <si>
    <t>5692-2001-2015:0006</t>
  </si>
  <si>
    <t>Žemaitės g. 4-7, Salantai</t>
  </si>
  <si>
    <t>5692-2001-2015:0005</t>
  </si>
  <si>
    <t>Žemaitės g. 9-3, Salantai</t>
  </si>
  <si>
    <t>5692-8002-3014:0007</t>
  </si>
  <si>
    <t>Žemaitės g. 25, Salantai</t>
  </si>
  <si>
    <t>5689-0002-0017</t>
  </si>
  <si>
    <t>2 priedas</t>
  </si>
  <si>
    <t>KRETINGOS RAJONO SAVIVALDYBĖS SOCIALINIO BŪSTO, KAIP SAVIVALDYBĖS BŪSTO FONDO DALIES, SĄRAŠAS</t>
  </si>
  <si>
    <t>Kretingos miesto saniūnijoje:</t>
  </si>
  <si>
    <t xml:space="preserve">J. K. Chodkevičiaus g. 26-11, Kretinga </t>
  </si>
  <si>
    <t>5696-5001-5013:0013</t>
  </si>
  <si>
    <t xml:space="preserve">J. K. Chodkevičiaus g. 33-30, Kretinga </t>
  </si>
  <si>
    <t>5696-5001-6010:0030</t>
  </si>
  <si>
    <t>Kęstučio g. 2-47, Kretinga</t>
  </si>
  <si>
    <t>5697-2003-3012:0047</t>
  </si>
  <si>
    <t>Kęstučio g. 16-51, Kretinga</t>
  </si>
  <si>
    <t>5697-2003-2015:0077</t>
  </si>
  <si>
    <t>Kęstučio g. 18-20, Kretinga</t>
  </si>
  <si>
    <t>5697-0001-8019:0020</t>
  </si>
  <si>
    <t>Kęstučio g. 31-2, Kretinga</t>
  </si>
  <si>
    <t>5692-7000-2010:0004</t>
  </si>
  <si>
    <t>Klaipėdos g.12-5, Kretinga</t>
  </si>
  <si>
    <t>5691-2000-4012:0005</t>
  </si>
  <si>
    <t>Klaipėdos g.109-3, Kretinga</t>
  </si>
  <si>
    <t>5688-5000-4013:0005</t>
  </si>
  <si>
    <t>5688-5000-4013:0008</t>
  </si>
  <si>
    <t>Klaipėdos g. 133A-16, Kretinga</t>
  </si>
  <si>
    <t>5689-4000-3014:0020</t>
  </si>
  <si>
    <t>Klaipėdos g.133B-3, Kretinga</t>
  </si>
  <si>
    <t>5698-8000-1016:0003</t>
  </si>
  <si>
    <t>Klaipėdos g.137-1, Kretinga</t>
  </si>
  <si>
    <t>5690-0001-0011:0005</t>
  </si>
  <si>
    <t>Laisvės g. 8-23, Kretinga</t>
  </si>
  <si>
    <t>5697-8001-0011:0023</t>
  </si>
  <si>
    <t>Laisvės g. 8-48, Kretinga</t>
  </si>
  <si>
    <t>5697-8001-0011:0048</t>
  </si>
  <si>
    <t>Muitinės g. 14A-1, Kretinga</t>
  </si>
  <si>
    <t>5692-2000-3016:0006</t>
  </si>
  <si>
    <t>V. Nagevičiaus g. 9-2, Kretinga</t>
  </si>
  <si>
    <t>5693-8002-1012:0005</t>
  </si>
  <si>
    <t>Palangos g. 10-5, Kretinga</t>
  </si>
  <si>
    <t>4400-0420-3383:7134</t>
  </si>
  <si>
    <t>Savanorių g. 37-5, Kretinga</t>
  </si>
  <si>
    <t>5699-0000-9016:0002</t>
  </si>
  <si>
    <t>Savanorių g. 37-12, Kretinga</t>
  </si>
  <si>
    <t>5699-0000-9016:0007</t>
  </si>
  <si>
    <t>Savanorių g. 59-3, Kretinga</t>
  </si>
  <si>
    <t>4400-0670-7437:6409</t>
  </si>
  <si>
    <t>Savanorių g. 59-4, Kretinga</t>
  </si>
  <si>
    <t>4400-0670-7464:6410</t>
  </si>
  <si>
    <t>Savanorių g. 59-17, Kretinga</t>
  </si>
  <si>
    <t>4400-0670-7559:6412</t>
  </si>
  <si>
    <t>Savanorių g. 59-19, Kretinga</t>
  </si>
  <si>
    <t>4400-0670-7648:6414</t>
  </si>
  <si>
    <t>Savanorių g. 59-20, Kretinga</t>
  </si>
  <si>
    <t>4400-0670-7668:6416</t>
  </si>
  <si>
    <t>Savanorių g. 59-21, Kretinga</t>
  </si>
  <si>
    <t>4400-0671-1050:6425</t>
  </si>
  <si>
    <t>Savanorių g. 59-28, Kretinga</t>
  </si>
  <si>
    <t>4400-0671-1639:6441</t>
  </si>
  <si>
    <t>Savanorių g. 59-31, Kretinga</t>
  </si>
  <si>
    <t>4400-0671-2725:6455</t>
  </si>
  <si>
    <t>Savanorių g. 59-33, Kretinga</t>
  </si>
  <si>
    <t>4400-0670-7715:6417</t>
  </si>
  <si>
    <t>Savanorių g. 59-34, Kretinga</t>
  </si>
  <si>
    <t>4400-0670-7748:6418</t>
  </si>
  <si>
    <t>Savanorių g. 59-39, Kretinga</t>
  </si>
  <si>
    <t>4400-0671-1706:6443</t>
  </si>
  <si>
    <t>Savanorių g. 59-42, Kretinga</t>
  </si>
  <si>
    <t>4400-0671-5946:6517</t>
  </si>
  <si>
    <t>Šventosios g. 24-4, Kretinga</t>
  </si>
  <si>
    <t>5692-0002-0019:0003</t>
  </si>
  <si>
    <t>Taikos g. 2-2, Kretinga</t>
  </si>
  <si>
    <t>5693-0002-3014:0004</t>
  </si>
  <si>
    <t>Tiekėjų g. 28-204, Kretinga</t>
  </si>
  <si>
    <t>5698-6001-6011:0009</t>
  </si>
  <si>
    <t>5698-2001-6015:0042</t>
  </si>
  <si>
    <t>Vilniaus g. 17-3, Kretinga</t>
  </si>
  <si>
    <t xml:space="preserve"> 5693-5003-8018:0006                                         </t>
  </si>
  <si>
    <t>Vilniaus g. 27-8, Kretinga</t>
  </si>
  <si>
    <t>5696-0005-7014:0008</t>
  </si>
  <si>
    <t>Vytauto g. 119-426, Kretinga</t>
  </si>
  <si>
    <t>5697-7004-3018:0019</t>
  </si>
  <si>
    <t>Vytauto g. 123-25, Kretinga</t>
  </si>
  <si>
    <t>5698-5003-0016:0025</t>
  </si>
  <si>
    <t>Vytauto g. 127-15, Kretinga</t>
  </si>
  <si>
    <t>5697-4005-3014:0013</t>
  </si>
  <si>
    <t>Žalioji g. 12-49, Kretinga</t>
  </si>
  <si>
    <t>5699-2001-5010:0034</t>
  </si>
  <si>
    <t>Žemaičių g. 8-40, Kretinga</t>
  </si>
  <si>
    <t>5697-5005-7019:0039</t>
  </si>
  <si>
    <t>Iš viso:</t>
  </si>
  <si>
    <t>Atžalyno g., 14-2, Vydmantų k.</t>
  </si>
  <si>
    <t>4400-2024-6124:3387</t>
  </si>
  <si>
    <t>Saulėtekio g. 2-6, Laukžemės k.</t>
  </si>
  <si>
    <t>5699-2014-4010:0008</t>
  </si>
  <si>
    <t>Vingio g.2, Laukžemės k.</t>
  </si>
  <si>
    <t>5698-2013-5017</t>
  </si>
  <si>
    <t>Miško g. 12, Laukžemės k.</t>
  </si>
  <si>
    <r>
      <rPr>
        <sz val="12"/>
        <rFont val="Times New Roman"/>
        <family val="1"/>
        <charset val="186"/>
      </rPr>
      <t>5699-2015-6010</t>
    </r>
    <r>
      <rPr>
        <sz val="12"/>
        <color indexed="10"/>
        <rFont val="Times New Roman"/>
        <family val="1"/>
        <charset val="186"/>
      </rPr>
      <t xml:space="preserve"> </t>
    </r>
  </si>
  <si>
    <t>Beržų g. 9, Lubių k.</t>
  </si>
  <si>
    <t>5697-3018-3016</t>
  </si>
  <si>
    <t>Mokyklos g. 3, Lubių k.</t>
  </si>
  <si>
    <t>5697-7007-1015</t>
  </si>
  <si>
    <t>Mokyklos g. 4, Lubių k.</t>
  </si>
  <si>
    <t>5697-9006-6014</t>
  </si>
  <si>
    <t>Sodžiaus g. 15-3, Budrių k.</t>
  </si>
  <si>
    <t>4400-0669-7409:6336</t>
  </si>
  <si>
    <t>Sodžiaus g. 15-4, Budrių k.</t>
  </si>
  <si>
    <t>4400-0669-7474:6337</t>
  </si>
  <si>
    <t>Kretingos g. 22-1, Dupulčių k.</t>
  </si>
  <si>
    <t>5696-2004-7016:0004</t>
  </si>
  <si>
    <t>M. Valančiaus g. 4-8,  Salantai</t>
  </si>
  <si>
    <t>5695-0003-2012:0008</t>
  </si>
  <si>
    <t>M. Valančiaus g. 24A-5,  Salantai</t>
  </si>
  <si>
    <t>5691-0003-4011:0006</t>
  </si>
  <si>
    <t>Taikos g. 1-10, Salantai</t>
  </si>
  <si>
    <t>5698-8002-3014:0010</t>
  </si>
  <si>
    <t>Turgaus a.10-16 Salantai</t>
  </si>
  <si>
    <t>5692-7002-1026:0010</t>
  </si>
  <si>
    <t>Vilniaus g. 27-6 Salantai</t>
  </si>
  <si>
    <t>5692-8001-3018:0006</t>
  </si>
  <si>
    <t>5685-0000-2018:0004</t>
  </si>
  <si>
    <t>5694-7003-5019:0002</t>
  </si>
  <si>
    <t>5600-2006-2011</t>
  </si>
  <si>
    <t>4400-2277-4883</t>
  </si>
  <si>
    <r>
      <t>Vilniaus g. 18-107</t>
    </r>
    <r>
      <rPr>
        <sz val="10"/>
        <rFont val="Times New Roman"/>
        <family val="1"/>
        <charset val="186"/>
      </rPr>
      <t>(inv. Nr. 1-12;1-11-0,5pl)</t>
    </r>
    <r>
      <rPr>
        <sz val="12"/>
        <rFont val="Times New Roman"/>
        <family val="1"/>
        <charset val="186"/>
      </rPr>
      <t xml:space="preserve"> Kretinga</t>
    </r>
  </si>
  <si>
    <r>
      <t>Vilniaus g. 18-301</t>
    </r>
    <r>
      <rPr>
        <sz val="10"/>
        <rFont val="Times New Roman"/>
        <family val="1"/>
        <charset val="186"/>
      </rPr>
      <t xml:space="preserve"> (inv. Nr.3-2)</t>
    </r>
    <r>
      <rPr>
        <sz val="12"/>
        <rFont val="Times New Roman"/>
        <family val="1"/>
        <charset val="186"/>
      </rPr>
      <t xml:space="preserve"> Kretinga</t>
    </r>
  </si>
  <si>
    <r>
      <t xml:space="preserve">Vilniaus g. 18-302/304 </t>
    </r>
    <r>
      <rPr>
        <sz val="10"/>
        <rFont val="Times New Roman"/>
        <family val="1"/>
        <charset val="186"/>
      </rPr>
      <t>(inv. Nr.3-30,3-31)</t>
    </r>
    <r>
      <rPr>
        <sz val="12"/>
        <rFont val="Times New Roman"/>
        <family val="1"/>
        <charset val="186"/>
      </rPr>
      <t xml:space="preserve"> Kretinga</t>
    </r>
  </si>
  <si>
    <r>
      <t xml:space="preserve">Vilniaus g. 18-303/305 </t>
    </r>
    <r>
      <rPr>
        <sz val="10"/>
        <rFont val="Times New Roman"/>
        <family val="1"/>
        <charset val="186"/>
      </rPr>
      <t>(inv. Nr.3-3,3-4)</t>
    </r>
    <r>
      <rPr>
        <sz val="12"/>
        <rFont val="Times New Roman"/>
        <family val="1"/>
        <charset val="186"/>
      </rPr>
      <t xml:space="preserve"> Kretinga</t>
    </r>
  </si>
  <si>
    <r>
      <t xml:space="preserve">Vilniaus g. 18-307/309 </t>
    </r>
    <r>
      <rPr>
        <sz val="10"/>
        <rFont val="Times New Roman"/>
        <family val="1"/>
        <charset val="186"/>
      </rPr>
      <t>(inv. Nr.3-5,3-6)</t>
    </r>
    <r>
      <rPr>
        <sz val="12"/>
        <rFont val="Times New Roman"/>
        <family val="1"/>
        <charset val="186"/>
      </rPr>
      <t xml:space="preserve"> Kretinga</t>
    </r>
  </si>
  <si>
    <r>
      <t xml:space="preserve">Vilniaus g. 18-311/313 </t>
    </r>
    <r>
      <rPr>
        <sz val="10"/>
        <rFont val="Times New Roman"/>
        <family val="1"/>
        <charset val="186"/>
      </rPr>
      <t>(inv. Nr.3-7,3-8)</t>
    </r>
    <r>
      <rPr>
        <sz val="12"/>
        <rFont val="Times New Roman"/>
        <family val="1"/>
        <charset val="186"/>
      </rPr>
      <t xml:space="preserve"> Kretinga</t>
    </r>
  </si>
  <si>
    <r>
      <t xml:space="preserve">Vilniaus g. 18-315 </t>
    </r>
    <r>
      <rPr>
        <sz val="10"/>
        <rFont val="Times New Roman"/>
        <family val="1"/>
        <charset val="186"/>
      </rPr>
      <t>(inv. Nr.3-9)</t>
    </r>
    <r>
      <rPr>
        <sz val="12"/>
        <rFont val="Times New Roman"/>
        <family val="1"/>
        <charset val="186"/>
      </rPr>
      <t xml:space="preserve"> Kretinga</t>
    </r>
  </si>
  <si>
    <r>
      <t xml:space="preserve">Vilniaus g. 18-401/403 </t>
    </r>
    <r>
      <rPr>
        <sz val="10"/>
        <rFont val="Times New Roman"/>
        <family val="1"/>
        <charset val="186"/>
      </rPr>
      <t>(inv. Nr.4-2,4-3)</t>
    </r>
    <r>
      <rPr>
        <sz val="12"/>
        <rFont val="Times New Roman"/>
        <family val="1"/>
        <charset val="186"/>
      </rPr>
      <t xml:space="preserve"> Kretinga</t>
    </r>
  </si>
  <si>
    <r>
      <t xml:space="preserve">Vilniaus g. 18-402 </t>
    </r>
    <r>
      <rPr>
        <sz val="10"/>
        <rFont val="Times New Roman"/>
        <family val="1"/>
        <charset val="186"/>
      </rPr>
      <t>(inv. Nr.4-29)</t>
    </r>
    <r>
      <rPr>
        <sz val="12"/>
        <rFont val="Times New Roman"/>
        <family val="1"/>
        <charset val="186"/>
      </rPr>
      <t xml:space="preserve"> Kretinga</t>
    </r>
  </si>
  <si>
    <r>
      <t xml:space="preserve">Vilniaus g. 18-404 </t>
    </r>
    <r>
      <rPr>
        <sz val="10"/>
        <rFont val="Times New Roman"/>
        <family val="1"/>
        <charset val="186"/>
      </rPr>
      <t>(inv. Nr.4-28)</t>
    </r>
    <r>
      <rPr>
        <sz val="12"/>
        <rFont val="Times New Roman"/>
        <family val="1"/>
        <charset val="186"/>
      </rPr>
      <t xml:space="preserve"> Kretinga</t>
    </r>
  </si>
  <si>
    <r>
      <t xml:space="preserve">Vilniaus g. 18-405 </t>
    </r>
    <r>
      <rPr>
        <sz val="10"/>
        <rFont val="Times New Roman"/>
        <family val="1"/>
        <charset val="186"/>
      </rPr>
      <t>(inv. Nr.4-4)</t>
    </r>
    <r>
      <rPr>
        <sz val="12"/>
        <rFont val="Times New Roman"/>
        <family val="1"/>
        <charset val="186"/>
      </rPr>
      <t xml:space="preserve"> Kretinga</t>
    </r>
  </si>
  <si>
    <r>
      <t xml:space="preserve">Vilniaus g. 18-406/408 </t>
    </r>
    <r>
      <rPr>
        <sz val="10"/>
        <rFont val="Times New Roman"/>
        <family val="1"/>
        <charset val="186"/>
      </rPr>
      <t xml:space="preserve">(inv. Nr.4-19,4-20) </t>
    </r>
    <r>
      <rPr>
        <sz val="12"/>
        <rFont val="Times New Roman"/>
        <family val="1"/>
        <charset val="186"/>
      </rPr>
      <t>Kretinga</t>
    </r>
  </si>
  <si>
    <r>
      <t xml:space="preserve">Vilniaus g. 18-407/409 </t>
    </r>
    <r>
      <rPr>
        <sz val="10"/>
        <rFont val="Times New Roman"/>
        <family val="1"/>
        <charset val="186"/>
      </rPr>
      <t>(inv. Nr.4-5,4-6)</t>
    </r>
    <r>
      <rPr>
        <sz val="12"/>
        <rFont val="Times New Roman"/>
        <family val="1"/>
        <charset val="186"/>
      </rPr>
      <t xml:space="preserve"> Kretinga</t>
    </r>
  </si>
  <si>
    <r>
      <t xml:space="preserve">Vilniaus g. 18-410/412 </t>
    </r>
    <r>
      <rPr>
        <sz val="10"/>
        <rFont val="Times New Roman"/>
        <family val="1"/>
        <charset val="186"/>
      </rPr>
      <t>(inv. Nr.4-13,4-14)</t>
    </r>
    <r>
      <rPr>
        <sz val="12"/>
        <rFont val="Times New Roman"/>
        <family val="1"/>
        <charset val="186"/>
      </rPr>
      <t xml:space="preserve"> Kretinga</t>
    </r>
  </si>
  <si>
    <r>
      <t xml:space="preserve">Vilniaus g. 18-411/413 </t>
    </r>
    <r>
      <rPr>
        <sz val="10"/>
        <rFont val="Times New Roman"/>
        <family val="1"/>
        <charset val="186"/>
      </rPr>
      <t>(inv. Nr.4-7,4-8)</t>
    </r>
    <r>
      <rPr>
        <sz val="12"/>
        <rFont val="Times New Roman"/>
        <family val="1"/>
        <charset val="186"/>
      </rPr>
      <t xml:space="preserve"> Kretinga</t>
    </r>
  </si>
  <si>
    <r>
      <t xml:space="preserve">Vilniaus g. 18-415 </t>
    </r>
    <r>
      <rPr>
        <sz val="10"/>
        <rFont val="Times New Roman"/>
        <family val="1"/>
        <charset val="186"/>
      </rPr>
      <t>(inv. Nr.4-9)</t>
    </r>
    <r>
      <rPr>
        <sz val="12"/>
        <rFont val="Times New Roman"/>
        <family val="1"/>
        <charset val="186"/>
      </rPr>
      <t xml:space="preserve"> Kretinga</t>
    </r>
  </si>
  <si>
    <r>
      <t xml:space="preserve">Vilniaus g. 18-417 </t>
    </r>
    <r>
      <rPr>
        <sz val="10"/>
        <rFont val="Times New Roman"/>
        <family val="1"/>
        <charset val="186"/>
      </rPr>
      <t>(inv. Nr.4-10)</t>
    </r>
    <r>
      <rPr>
        <sz val="12"/>
        <rFont val="Times New Roman"/>
        <family val="1"/>
        <charset val="186"/>
      </rPr>
      <t xml:space="preserve"> Kretinga</t>
    </r>
  </si>
  <si>
    <r>
      <t xml:space="preserve">Vilniaus g. 18-422 </t>
    </r>
    <r>
      <rPr>
        <sz val="10"/>
        <rFont val="Times New Roman"/>
        <family val="1"/>
        <charset val="186"/>
      </rPr>
      <t>(inv. Nr.4-21)</t>
    </r>
    <r>
      <rPr>
        <sz val="12"/>
        <rFont val="Times New Roman"/>
        <family val="1"/>
        <charset val="186"/>
      </rPr>
      <t xml:space="preserve"> Kretinga</t>
    </r>
  </si>
  <si>
    <t>Klaipėdos g. 109-6/Malūno g. 2-6,Kretinga</t>
  </si>
  <si>
    <t>Miško g. 1-10/Savanorių 40-10, Kretinga</t>
  </si>
  <si>
    <t>Miško g. 1-15/Savanorių40-15, Kretinga</t>
  </si>
  <si>
    <t>Iš viso rajone 191 gyvenamosios patalpos :</t>
  </si>
  <si>
    <t>Klaipėdos g. 109-8/Malūno g. 2-8, Kretinga</t>
  </si>
  <si>
    <t>Topolių akl. 1-42/Savanorių 46-42, Kretinga</t>
  </si>
  <si>
    <r>
      <t>Vilniaus g. 18-419/421</t>
    </r>
    <r>
      <rPr>
        <sz val="10"/>
        <rFont val="Times New Roman"/>
        <family val="1"/>
        <charset val="186"/>
      </rPr>
      <t xml:space="preserve">(inv. Nr.4-11,4-12) </t>
    </r>
    <r>
      <rPr>
        <sz val="12"/>
        <rFont val="Times New Roman"/>
        <family val="1"/>
        <charset val="186"/>
      </rPr>
      <t>Kretinga</t>
    </r>
  </si>
  <si>
    <t>Sodžiaus g. 15, Budrių k.</t>
  </si>
  <si>
    <t xml:space="preserve">Žiogelių k. </t>
  </si>
  <si>
    <r>
      <t>Vilniaus g. 18-105</t>
    </r>
    <r>
      <rPr>
        <sz val="10"/>
        <rFont val="Times New Roman"/>
        <family val="1"/>
        <charset val="186"/>
      </rPr>
      <t xml:space="preserve">(inv. Nr.1-10;1/2 1-11) </t>
    </r>
    <r>
      <rPr>
        <sz val="12"/>
        <rFont val="Times New Roman"/>
        <family val="1"/>
        <charset val="186"/>
      </rPr>
      <t>Kretinga</t>
    </r>
  </si>
  <si>
    <t>Iš viso rajone 59 socialinių būstų :</t>
  </si>
  <si>
    <r>
      <t xml:space="preserve">Vilniaus g. 18-306 </t>
    </r>
    <r>
      <rPr>
        <sz val="10"/>
        <rFont val="Times New Roman"/>
        <family val="1"/>
        <charset val="186"/>
      </rPr>
      <t xml:space="preserve">(inv. Nr.3-19,3-20,3-21,          3-22) </t>
    </r>
    <r>
      <rPr>
        <sz val="12"/>
        <rFont val="Times New Roman"/>
        <family val="1"/>
        <charset val="186"/>
      </rPr>
      <t>Kretinga</t>
    </r>
  </si>
  <si>
    <r>
      <t>Vilniaus g. 18-108</t>
    </r>
    <r>
      <rPr>
        <sz val="10"/>
        <rFont val="Times New Roman"/>
        <family val="1"/>
        <charset val="186"/>
      </rPr>
      <t xml:space="preserve"> (inv. Nr.1-16,1-14,1-17,            1-19,1-18,1-20-1/3pl)</t>
    </r>
    <r>
      <rPr>
        <sz val="12"/>
        <rFont val="Times New Roman"/>
        <family val="1"/>
        <charset val="186"/>
      </rPr>
      <t xml:space="preserve"> Kretinga</t>
    </r>
  </si>
  <si>
    <r>
      <t>Vilniaus g. 18-317</t>
    </r>
    <r>
      <rPr>
        <sz val="10"/>
        <rFont val="Times New Roman"/>
        <family val="1"/>
        <charset val="186"/>
      </rPr>
      <t xml:space="preserve"> (inv. Nr.3-10,3-11,3-12,            3-13,3-1)</t>
    </r>
    <r>
      <rPr>
        <sz val="12"/>
        <rFont val="Times New Roman"/>
        <family val="1"/>
        <charset val="186"/>
      </rPr>
      <t xml:space="preserve"> Kretinga</t>
    </r>
  </si>
  <si>
    <t>2015 m. balandžio 30 d. sprendimu Nr. T2-132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</si>
</sst>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Calibri"/>
      <family val="2"/>
      <charset val="186"/>
    </font>
    <font>
      <sz val="8"/>
      <color indexed="8"/>
      <name val="Calibri"/>
      <family val="2"/>
      <charset val="186"/>
    </font>
    <font>
      <b/>
      <sz val="12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color indexed="8"/>
      <name val="Calibri"/>
      <family val="2"/>
      <charset val="186"/>
    </font>
    <font>
      <sz val="11"/>
      <name val="Calibri"/>
      <family val="2"/>
      <charset val="186"/>
      <scheme val="minor"/>
    </font>
    <font>
      <sz val="11"/>
      <color indexed="10"/>
      <name val="Calibri"/>
      <family val="2"/>
      <charset val="186"/>
    </font>
    <font>
      <sz val="12"/>
      <color indexed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horizontal="center" shrinkToFi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top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NumberFormat="1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shrinkToFit="1"/>
    </xf>
    <xf numFmtId="0" fontId="7" fillId="0" borderId="0" xfId="0" applyFont="1" applyFill="1"/>
    <xf numFmtId="2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horizontal="center"/>
    </xf>
    <xf numFmtId="49" fontId="8" fillId="0" borderId="0" xfId="0" applyNumberFormat="1" applyFont="1"/>
    <xf numFmtId="164" fontId="3" fillId="0" borderId="1" xfId="0" applyNumberFormat="1" applyFont="1" applyBorder="1" applyAlignment="1">
      <alignment horizontal="center" vertical="top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shrinkToFit="1"/>
    </xf>
    <xf numFmtId="0" fontId="11" fillId="0" borderId="0" xfId="0" applyFont="1"/>
    <xf numFmtId="164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10" fillId="0" borderId="0" xfId="0" applyFont="1" applyAlignment="1">
      <alignment vertical="center" shrinkToFit="1"/>
    </xf>
    <xf numFmtId="0" fontId="11" fillId="0" borderId="0" xfId="0" applyFont="1" applyAlignment="1">
      <alignment vertical="center"/>
    </xf>
    <xf numFmtId="0" fontId="12" fillId="0" borderId="0" xfId="0" applyFont="1" applyFill="1"/>
    <xf numFmtId="0" fontId="0" fillId="0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 shrinkToFit="1"/>
    </xf>
    <xf numFmtId="164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/>
    <xf numFmtId="0" fontId="9" fillId="2" borderId="1" xfId="0" applyFont="1" applyFill="1" applyBorder="1" applyAlignment="1">
      <alignment horizontal="center" wrapText="1"/>
    </xf>
    <xf numFmtId="0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4" fontId="0" fillId="0" borderId="0" xfId="0" applyNumberFormat="1" applyBorder="1"/>
    <xf numFmtId="0" fontId="0" fillId="0" borderId="0" xfId="0" applyBorder="1"/>
    <xf numFmtId="2" fontId="2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shrinkToFi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3" fillId="0" borderId="2" xfId="0" applyFont="1" applyBorder="1" applyAlignment="1"/>
    <xf numFmtId="0" fontId="3" fillId="0" borderId="1" xfId="0" applyFont="1" applyBorder="1" applyAlignment="1">
      <alignment horizontal="center"/>
    </xf>
    <xf numFmtId="164" fontId="0" fillId="0" borderId="0" xfId="0" applyNumberFormat="1"/>
    <xf numFmtId="0" fontId="15" fillId="0" borderId="0" xfId="0" applyFont="1" applyFill="1" applyAlignment="1">
      <alignment horizontal="center" shrinkToFit="1"/>
    </xf>
    <xf numFmtId="49" fontId="15" fillId="0" borderId="0" xfId="0" applyNumberFormat="1" applyFont="1" applyFill="1" applyAlignment="1">
      <alignment horizontal="center" shrinkToFit="1"/>
    </xf>
    <xf numFmtId="164" fontId="1" fillId="0" borderId="0" xfId="0" applyNumberFormat="1" applyFont="1" applyAlignment="1">
      <alignment horizontal="center" shrinkToFit="1"/>
    </xf>
    <xf numFmtId="2" fontId="9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0" fontId="3" fillId="0" borderId="2" xfId="0" applyFont="1" applyFill="1" applyBorder="1" applyAlignment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16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5"/>
  <sheetViews>
    <sheetView zoomScaleNormal="100" workbookViewId="0">
      <selection activeCell="C3" sqref="C3:D3"/>
    </sheetView>
  </sheetViews>
  <sheetFormatPr defaultRowHeight="15" x14ac:dyDescent="0.25"/>
  <cols>
    <col min="1" max="1" width="9" customWidth="1"/>
    <col min="2" max="2" width="39.140625" customWidth="1"/>
    <col min="4" max="4" width="26.42578125" customWidth="1"/>
    <col min="5" max="5" width="23.85546875" customWidth="1"/>
  </cols>
  <sheetData>
    <row r="1" spans="1:6" ht="16.5" customHeight="1" x14ac:dyDescent="0.25">
      <c r="C1" s="84" t="s">
        <v>0</v>
      </c>
      <c r="D1" s="84"/>
      <c r="E1" s="1"/>
    </row>
    <row r="2" spans="1:6" ht="16.5" customHeight="1" x14ac:dyDescent="0.25">
      <c r="C2" s="84" t="s">
        <v>1</v>
      </c>
      <c r="D2" s="84"/>
      <c r="E2" s="1"/>
    </row>
    <row r="3" spans="1:6" ht="16.5" customHeight="1" x14ac:dyDescent="0.25">
      <c r="C3" s="84" t="s">
        <v>485</v>
      </c>
      <c r="D3" s="84"/>
      <c r="E3" s="1"/>
    </row>
    <row r="4" spans="1:6" ht="16.5" customHeight="1" x14ac:dyDescent="0.25">
      <c r="C4" s="84" t="s">
        <v>2</v>
      </c>
      <c r="D4" s="84"/>
      <c r="E4" s="1"/>
    </row>
    <row r="5" spans="1:6" ht="12" customHeight="1" x14ac:dyDescent="0.25">
      <c r="C5" s="2"/>
      <c r="D5" s="2"/>
      <c r="E5" s="1"/>
    </row>
    <row r="6" spans="1:6" ht="18.75" customHeight="1" x14ac:dyDescent="0.25">
      <c r="A6" s="85" t="s">
        <v>3</v>
      </c>
      <c r="B6" s="85"/>
      <c r="C6" s="85"/>
      <c r="D6" s="85"/>
      <c r="E6" s="3"/>
      <c r="F6" s="4"/>
    </row>
    <row r="7" spans="1:6" ht="12" customHeight="1" x14ac:dyDescent="0.25">
      <c r="A7" s="86"/>
      <c r="B7" s="86"/>
      <c r="C7" s="86"/>
      <c r="D7" s="86"/>
      <c r="E7" s="1"/>
    </row>
    <row r="8" spans="1:6" ht="12" customHeight="1" x14ac:dyDescent="0.25">
      <c r="E8" s="1"/>
    </row>
    <row r="9" spans="1:6" ht="30" customHeight="1" x14ac:dyDescent="0.25">
      <c r="A9" s="5" t="s">
        <v>4</v>
      </c>
      <c r="B9" s="6" t="s">
        <v>5</v>
      </c>
      <c r="C9" s="5" t="s">
        <v>6</v>
      </c>
      <c r="D9" s="6" t="s">
        <v>7</v>
      </c>
      <c r="E9" s="1"/>
    </row>
    <row r="10" spans="1:6" ht="16.149999999999999" customHeight="1" x14ac:dyDescent="0.25">
      <c r="A10" s="7"/>
      <c r="B10" s="6" t="s">
        <v>8</v>
      </c>
      <c r="C10" s="7"/>
      <c r="D10" s="8"/>
      <c r="E10" s="1"/>
    </row>
    <row r="11" spans="1:6" ht="15.75" customHeight="1" x14ac:dyDescent="0.25">
      <c r="A11" s="9">
        <v>1</v>
      </c>
      <c r="B11" s="10" t="s">
        <v>9</v>
      </c>
      <c r="C11" s="11">
        <v>57.16</v>
      </c>
      <c r="D11" s="12" t="s">
        <v>10</v>
      </c>
      <c r="E11" s="1"/>
    </row>
    <row r="12" spans="1:6" ht="15.75" customHeight="1" x14ac:dyDescent="0.25">
      <c r="A12" s="9">
        <v>2</v>
      </c>
      <c r="B12" s="10" t="s">
        <v>11</v>
      </c>
      <c r="C12" s="13">
        <v>24.78</v>
      </c>
      <c r="D12" s="12" t="s">
        <v>12</v>
      </c>
      <c r="E12" s="1"/>
    </row>
    <row r="13" spans="1:6" ht="15.75" customHeight="1" x14ac:dyDescent="0.25">
      <c r="A13" s="14">
        <v>3</v>
      </c>
      <c r="B13" s="15" t="s">
        <v>13</v>
      </c>
      <c r="C13" s="16">
        <v>65.67</v>
      </c>
      <c r="D13" s="17" t="s">
        <v>14</v>
      </c>
      <c r="E13" s="1"/>
    </row>
    <row r="14" spans="1:6" ht="15.75" customHeight="1" x14ac:dyDescent="0.25">
      <c r="A14" s="9">
        <v>4</v>
      </c>
      <c r="B14" s="18" t="s">
        <v>15</v>
      </c>
      <c r="C14" s="16">
        <v>25.23</v>
      </c>
      <c r="D14" s="19" t="s">
        <v>16</v>
      </c>
      <c r="E14" s="1"/>
    </row>
    <row r="15" spans="1:6" ht="15.75" customHeight="1" x14ac:dyDescent="0.25">
      <c r="A15" s="9">
        <v>5</v>
      </c>
      <c r="B15" s="15" t="s">
        <v>17</v>
      </c>
      <c r="C15" s="16">
        <v>56.53</v>
      </c>
      <c r="D15" s="17" t="s">
        <v>18</v>
      </c>
      <c r="E15" s="1"/>
    </row>
    <row r="16" spans="1:6" ht="15.75" customHeight="1" x14ac:dyDescent="0.25">
      <c r="A16" s="9">
        <v>6</v>
      </c>
      <c r="B16" s="15" t="s">
        <v>19</v>
      </c>
      <c r="C16" s="20">
        <v>37.6</v>
      </c>
      <c r="D16" s="17" t="s">
        <v>20</v>
      </c>
      <c r="E16" s="1"/>
    </row>
    <row r="17" spans="1:5" ht="15.75" customHeight="1" x14ac:dyDescent="0.25">
      <c r="A17" s="9">
        <v>7</v>
      </c>
      <c r="B17" s="15" t="s">
        <v>21</v>
      </c>
      <c r="C17" s="16">
        <v>33.89</v>
      </c>
      <c r="D17" s="17" t="s">
        <v>22</v>
      </c>
      <c r="E17" s="1"/>
    </row>
    <row r="18" spans="1:5" ht="15.75" customHeight="1" x14ac:dyDescent="0.25">
      <c r="A18" s="9">
        <v>8</v>
      </c>
      <c r="B18" s="15" t="s">
        <v>23</v>
      </c>
      <c r="C18" s="16">
        <v>24.87</v>
      </c>
      <c r="D18" s="17" t="s">
        <v>24</v>
      </c>
      <c r="E18" s="1"/>
    </row>
    <row r="19" spans="1:5" ht="15.75" customHeight="1" x14ac:dyDescent="0.25">
      <c r="A19" s="14">
        <v>9</v>
      </c>
      <c r="B19" s="15" t="s">
        <v>25</v>
      </c>
      <c r="C19" s="16">
        <v>54.25</v>
      </c>
      <c r="D19" s="17" t="s">
        <v>26</v>
      </c>
      <c r="E19" s="1"/>
    </row>
    <row r="20" spans="1:5" ht="15.75" customHeight="1" x14ac:dyDescent="0.25">
      <c r="A20" s="9">
        <v>10</v>
      </c>
      <c r="B20" s="15" t="s">
        <v>27</v>
      </c>
      <c r="C20" s="16">
        <v>35.869999999999997</v>
      </c>
      <c r="D20" s="17" t="s">
        <v>28</v>
      </c>
      <c r="E20" s="1"/>
    </row>
    <row r="21" spans="1:5" ht="15.75" customHeight="1" x14ac:dyDescent="0.25">
      <c r="A21" s="9">
        <v>11</v>
      </c>
      <c r="B21" s="15" t="s">
        <v>29</v>
      </c>
      <c r="C21" s="16">
        <v>21.84</v>
      </c>
      <c r="D21" s="17" t="s">
        <v>30</v>
      </c>
      <c r="E21" s="1"/>
    </row>
    <row r="22" spans="1:5" ht="15.75" customHeight="1" x14ac:dyDescent="0.25">
      <c r="A22" s="9">
        <v>12</v>
      </c>
      <c r="B22" s="21" t="s">
        <v>31</v>
      </c>
      <c r="C22" s="22">
        <v>16.89</v>
      </c>
      <c r="D22" s="23" t="s">
        <v>30</v>
      </c>
      <c r="E22" s="1"/>
    </row>
    <row r="23" spans="1:5" ht="15.75" customHeight="1" x14ac:dyDescent="0.25">
      <c r="A23" s="9">
        <v>13</v>
      </c>
      <c r="B23" s="21" t="s">
        <v>31</v>
      </c>
      <c r="C23" s="24">
        <v>19.5</v>
      </c>
      <c r="D23" s="23" t="s">
        <v>32</v>
      </c>
      <c r="E23" s="1"/>
    </row>
    <row r="24" spans="1:5" ht="15.75" customHeight="1" x14ac:dyDescent="0.25">
      <c r="A24" s="9">
        <v>14</v>
      </c>
      <c r="B24" s="21" t="s">
        <v>31</v>
      </c>
      <c r="C24" s="13">
        <v>21.68</v>
      </c>
      <c r="D24" s="23" t="s">
        <v>30</v>
      </c>
      <c r="E24" s="1"/>
    </row>
    <row r="25" spans="1:5" ht="15.75" customHeight="1" x14ac:dyDescent="0.25">
      <c r="A25" s="14">
        <v>15</v>
      </c>
      <c r="B25" s="15" t="s">
        <v>33</v>
      </c>
      <c r="C25" s="20">
        <v>47.8</v>
      </c>
      <c r="D25" s="17" t="s">
        <v>34</v>
      </c>
      <c r="E25" s="1"/>
    </row>
    <row r="26" spans="1:5" ht="15.75" customHeight="1" x14ac:dyDescent="0.25">
      <c r="A26" s="9">
        <v>16</v>
      </c>
      <c r="B26" s="15" t="s">
        <v>35</v>
      </c>
      <c r="C26" s="16">
        <v>41.11</v>
      </c>
      <c r="D26" s="17" t="s">
        <v>36</v>
      </c>
      <c r="E26" s="1"/>
    </row>
    <row r="27" spans="1:5" ht="15.75" customHeight="1" x14ac:dyDescent="0.25">
      <c r="A27" s="9">
        <v>17</v>
      </c>
      <c r="B27" s="18" t="s">
        <v>37</v>
      </c>
      <c r="C27" s="13">
        <v>17.48</v>
      </c>
      <c r="D27" s="23" t="s">
        <v>38</v>
      </c>
      <c r="E27" s="1"/>
    </row>
    <row r="28" spans="1:5" ht="15.75" customHeight="1" x14ac:dyDescent="0.25">
      <c r="A28" s="9">
        <v>18</v>
      </c>
      <c r="B28" s="15" t="s">
        <v>39</v>
      </c>
      <c r="C28" s="16">
        <v>15.43</v>
      </c>
      <c r="D28" s="17" t="s">
        <v>40</v>
      </c>
      <c r="E28" s="1"/>
    </row>
    <row r="29" spans="1:5" ht="15.75" customHeight="1" x14ac:dyDescent="0.25">
      <c r="A29" s="9">
        <v>19</v>
      </c>
      <c r="B29" s="15" t="s">
        <v>41</v>
      </c>
      <c r="C29" s="16">
        <v>13.99</v>
      </c>
      <c r="D29" s="17" t="s">
        <v>42</v>
      </c>
      <c r="E29" s="1"/>
    </row>
    <row r="30" spans="1:5" ht="15.75" customHeight="1" x14ac:dyDescent="0.25">
      <c r="A30" s="9">
        <v>20</v>
      </c>
      <c r="B30" s="15" t="s">
        <v>43</v>
      </c>
      <c r="C30" s="16">
        <v>29.25</v>
      </c>
      <c r="D30" s="17" t="s">
        <v>44</v>
      </c>
      <c r="E30" s="1"/>
    </row>
    <row r="31" spans="1:5" ht="15.75" customHeight="1" x14ac:dyDescent="0.25">
      <c r="A31" s="14">
        <v>21</v>
      </c>
      <c r="B31" s="15" t="s">
        <v>45</v>
      </c>
      <c r="C31" s="16">
        <v>28.44</v>
      </c>
      <c r="D31" s="17" t="s">
        <v>46</v>
      </c>
      <c r="E31" s="1"/>
    </row>
    <row r="32" spans="1:5" ht="15.75" customHeight="1" x14ac:dyDescent="0.25">
      <c r="A32" s="9">
        <v>22</v>
      </c>
      <c r="B32" s="15" t="s">
        <v>47</v>
      </c>
      <c r="C32" s="16">
        <v>31.83</v>
      </c>
      <c r="D32" s="17" t="s">
        <v>48</v>
      </c>
      <c r="E32" s="1"/>
    </row>
    <row r="33" spans="1:5" ht="15.75" customHeight="1" x14ac:dyDescent="0.25">
      <c r="A33" s="9">
        <v>23</v>
      </c>
      <c r="B33" s="18" t="s">
        <v>49</v>
      </c>
      <c r="C33" s="25">
        <v>37.520000000000003</v>
      </c>
      <c r="D33" s="13" t="s">
        <v>50</v>
      </c>
      <c r="E33" s="1"/>
    </row>
    <row r="34" spans="1:5" ht="15.75" customHeight="1" x14ac:dyDescent="0.25">
      <c r="A34" s="9">
        <v>24</v>
      </c>
      <c r="B34" s="15" t="s">
        <v>51</v>
      </c>
      <c r="C34" s="17">
        <v>43.92</v>
      </c>
      <c r="D34" s="26" t="s">
        <v>52</v>
      </c>
      <c r="E34" s="1"/>
    </row>
    <row r="35" spans="1:5" ht="15.75" customHeight="1" x14ac:dyDescent="0.25">
      <c r="A35" s="9">
        <v>25</v>
      </c>
      <c r="B35" s="15" t="s">
        <v>471</v>
      </c>
      <c r="C35" s="17">
        <v>40.159999999999997</v>
      </c>
      <c r="D35" s="26" t="s">
        <v>53</v>
      </c>
      <c r="E35" s="1"/>
    </row>
    <row r="36" spans="1:5" ht="15.75" customHeight="1" x14ac:dyDescent="0.25">
      <c r="A36" s="9">
        <v>26</v>
      </c>
      <c r="B36" s="18" t="s">
        <v>54</v>
      </c>
      <c r="C36" s="17">
        <v>22.86</v>
      </c>
      <c r="D36" s="26" t="s">
        <v>55</v>
      </c>
      <c r="E36" s="1"/>
    </row>
    <row r="37" spans="1:5" ht="15.75" customHeight="1" x14ac:dyDescent="0.25">
      <c r="A37" s="14">
        <v>27</v>
      </c>
      <c r="B37" s="18" t="s">
        <v>56</v>
      </c>
      <c r="C37" s="17">
        <v>31.12</v>
      </c>
      <c r="D37" s="26" t="s">
        <v>55</v>
      </c>
      <c r="E37" s="1"/>
    </row>
    <row r="38" spans="1:5" ht="15.75" customHeight="1" x14ac:dyDescent="0.25">
      <c r="A38" s="9">
        <v>28</v>
      </c>
      <c r="B38" s="10" t="s">
        <v>57</v>
      </c>
      <c r="C38" s="17">
        <v>49.06</v>
      </c>
      <c r="D38" s="26" t="s">
        <v>58</v>
      </c>
      <c r="E38" s="1"/>
    </row>
    <row r="39" spans="1:5" ht="15.75" customHeight="1" x14ac:dyDescent="0.25">
      <c r="A39" s="9">
        <v>29</v>
      </c>
      <c r="B39" s="10" t="s">
        <v>59</v>
      </c>
      <c r="C39" s="17">
        <v>85.79</v>
      </c>
      <c r="D39" s="26" t="s">
        <v>60</v>
      </c>
      <c r="E39" s="1"/>
    </row>
    <row r="40" spans="1:5" ht="15.75" customHeight="1" x14ac:dyDescent="0.25">
      <c r="A40" s="9">
        <v>30</v>
      </c>
      <c r="B40" s="10" t="s">
        <v>61</v>
      </c>
      <c r="C40" s="17">
        <v>65.73</v>
      </c>
      <c r="D40" s="26" t="s">
        <v>62</v>
      </c>
      <c r="E40" s="1"/>
    </row>
    <row r="41" spans="1:5" ht="15.75" customHeight="1" x14ac:dyDescent="0.25">
      <c r="A41" s="9">
        <v>31</v>
      </c>
      <c r="B41" s="27" t="s">
        <v>63</v>
      </c>
      <c r="C41" s="17">
        <v>55.04</v>
      </c>
      <c r="D41" s="26" t="s">
        <v>64</v>
      </c>
      <c r="E41" s="1"/>
    </row>
    <row r="42" spans="1:5" ht="15.75" customHeight="1" x14ac:dyDescent="0.25">
      <c r="A42" s="9">
        <v>32</v>
      </c>
      <c r="B42" s="27" t="s">
        <v>65</v>
      </c>
      <c r="C42" s="17">
        <v>48.23</v>
      </c>
      <c r="D42" s="26" t="s">
        <v>66</v>
      </c>
      <c r="E42" s="1"/>
    </row>
    <row r="43" spans="1:5" ht="15.75" customHeight="1" x14ac:dyDescent="0.25">
      <c r="A43" s="14">
        <v>33</v>
      </c>
      <c r="B43" s="10" t="s">
        <v>67</v>
      </c>
      <c r="C43" s="17">
        <v>12.68</v>
      </c>
      <c r="D43" s="26" t="s">
        <v>68</v>
      </c>
      <c r="E43" s="1"/>
    </row>
    <row r="44" spans="1:5" ht="15.75" customHeight="1" x14ac:dyDescent="0.25">
      <c r="A44" s="9">
        <v>34</v>
      </c>
      <c r="B44" s="27" t="s">
        <v>472</v>
      </c>
      <c r="C44" s="17">
        <v>51.39</v>
      </c>
      <c r="D44" s="26" t="s">
        <v>69</v>
      </c>
      <c r="E44" s="1"/>
    </row>
    <row r="45" spans="1:5" ht="15.75" customHeight="1" x14ac:dyDescent="0.25">
      <c r="A45" s="9">
        <v>35</v>
      </c>
      <c r="B45" s="27" t="s">
        <v>473</v>
      </c>
      <c r="C45" s="28">
        <v>52</v>
      </c>
      <c r="D45" s="17" t="s">
        <v>70</v>
      </c>
      <c r="E45" s="1"/>
    </row>
    <row r="46" spans="1:5" ht="15.75" customHeight="1" x14ac:dyDescent="0.25">
      <c r="A46" s="9">
        <v>36</v>
      </c>
      <c r="B46" s="10" t="s">
        <v>71</v>
      </c>
      <c r="C46" s="17">
        <v>20.82</v>
      </c>
      <c r="D46" s="17" t="s">
        <v>72</v>
      </c>
      <c r="E46" s="1"/>
    </row>
    <row r="47" spans="1:5" ht="15.75" customHeight="1" x14ac:dyDescent="0.25">
      <c r="A47" s="9">
        <v>37</v>
      </c>
      <c r="B47" s="10" t="s">
        <v>73</v>
      </c>
      <c r="C47" s="17">
        <v>20.25</v>
      </c>
      <c r="D47" s="17" t="s">
        <v>74</v>
      </c>
      <c r="E47" s="1"/>
    </row>
    <row r="48" spans="1:5" ht="15.75" customHeight="1" x14ac:dyDescent="0.25">
      <c r="A48" s="9">
        <v>38</v>
      </c>
      <c r="B48" s="21" t="s">
        <v>75</v>
      </c>
      <c r="C48" s="13">
        <v>29.48</v>
      </c>
      <c r="D48" s="13" t="s">
        <v>76</v>
      </c>
      <c r="E48" s="1"/>
    </row>
    <row r="49" spans="1:5" ht="15.75" customHeight="1" x14ac:dyDescent="0.25">
      <c r="A49" s="14">
        <v>39</v>
      </c>
      <c r="B49" s="10" t="s">
        <v>77</v>
      </c>
      <c r="C49" s="17">
        <v>10.43</v>
      </c>
      <c r="D49" s="17" t="s">
        <v>78</v>
      </c>
      <c r="E49" s="1"/>
    </row>
    <row r="50" spans="1:5" ht="15.75" customHeight="1" x14ac:dyDescent="0.25">
      <c r="A50" s="9">
        <v>40</v>
      </c>
      <c r="B50" s="10" t="s">
        <v>79</v>
      </c>
      <c r="C50" s="17">
        <v>47.58</v>
      </c>
      <c r="D50" s="17" t="s">
        <v>80</v>
      </c>
      <c r="E50" s="1"/>
    </row>
    <row r="51" spans="1:5" ht="15.75" customHeight="1" x14ac:dyDescent="0.25">
      <c r="A51" s="9">
        <v>41</v>
      </c>
      <c r="B51" s="10" t="s">
        <v>81</v>
      </c>
      <c r="C51" s="17">
        <v>56.61</v>
      </c>
      <c r="D51" s="17" t="s">
        <v>82</v>
      </c>
      <c r="E51" s="1"/>
    </row>
    <row r="52" spans="1:5" ht="15.75" customHeight="1" x14ac:dyDescent="0.25">
      <c r="A52" s="9">
        <v>42</v>
      </c>
      <c r="B52" s="10" t="s">
        <v>83</v>
      </c>
      <c r="C52" s="17">
        <v>63.11</v>
      </c>
      <c r="D52" s="17" t="s">
        <v>84</v>
      </c>
      <c r="E52" s="1"/>
    </row>
    <row r="53" spans="1:5" ht="15.75" customHeight="1" x14ac:dyDescent="0.25">
      <c r="A53" s="9">
        <v>43</v>
      </c>
      <c r="B53" s="10" t="s">
        <v>85</v>
      </c>
      <c r="C53" s="17">
        <v>51.87</v>
      </c>
      <c r="D53" s="17" t="s">
        <v>86</v>
      </c>
      <c r="E53" s="1"/>
    </row>
    <row r="54" spans="1:5" ht="15.75" customHeight="1" x14ac:dyDescent="0.25">
      <c r="A54" s="9">
        <v>44</v>
      </c>
      <c r="B54" s="10" t="s">
        <v>87</v>
      </c>
      <c r="C54" s="17">
        <v>33.76</v>
      </c>
      <c r="D54" s="17" t="s">
        <v>88</v>
      </c>
      <c r="E54" s="1"/>
    </row>
    <row r="55" spans="1:5" ht="15.75" customHeight="1" x14ac:dyDescent="0.25">
      <c r="A55" s="14">
        <v>45</v>
      </c>
      <c r="B55" s="10" t="s">
        <v>89</v>
      </c>
      <c r="C55" s="17">
        <v>38.03</v>
      </c>
      <c r="D55" s="17" t="s">
        <v>90</v>
      </c>
      <c r="E55" s="1"/>
    </row>
    <row r="56" spans="1:5" ht="15.75" customHeight="1" x14ac:dyDescent="0.25">
      <c r="A56" s="9">
        <v>46</v>
      </c>
      <c r="B56" s="10" t="s">
        <v>91</v>
      </c>
      <c r="C56" s="17">
        <v>33.46</v>
      </c>
      <c r="D56" s="17" t="s">
        <v>92</v>
      </c>
      <c r="E56" s="1"/>
    </row>
    <row r="57" spans="1:5" ht="15.75" customHeight="1" x14ac:dyDescent="0.25">
      <c r="A57" s="9">
        <v>47</v>
      </c>
      <c r="B57" s="10" t="s">
        <v>93</v>
      </c>
      <c r="C57" s="16">
        <v>37.65</v>
      </c>
      <c r="D57" s="17" t="s">
        <v>94</v>
      </c>
      <c r="E57" s="1"/>
    </row>
    <row r="58" spans="1:5" ht="15.75" customHeight="1" x14ac:dyDescent="0.25">
      <c r="A58" s="9">
        <v>48</v>
      </c>
      <c r="B58" s="10" t="s">
        <v>95</v>
      </c>
      <c r="C58" s="16">
        <v>36.82</v>
      </c>
      <c r="D58" s="17" t="s">
        <v>96</v>
      </c>
      <c r="E58" s="1"/>
    </row>
    <row r="59" spans="1:5" ht="15.75" customHeight="1" x14ac:dyDescent="0.25">
      <c r="A59" s="9">
        <v>49</v>
      </c>
      <c r="B59" s="10" t="s">
        <v>97</v>
      </c>
      <c r="C59" s="16">
        <v>38.35</v>
      </c>
      <c r="D59" s="17" t="s">
        <v>98</v>
      </c>
      <c r="E59" s="1"/>
    </row>
    <row r="60" spans="1:5" ht="15.75" customHeight="1" x14ac:dyDescent="0.25">
      <c r="A60" s="9">
        <v>50</v>
      </c>
      <c r="B60" s="10" t="s">
        <v>99</v>
      </c>
      <c r="C60" s="16">
        <v>33.44</v>
      </c>
      <c r="D60" s="17" t="s">
        <v>100</v>
      </c>
      <c r="E60" s="1"/>
    </row>
    <row r="61" spans="1:5" ht="15.75" customHeight="1" x14ac:dyDescent="0.25">
      <c r="A61" s="14">
        <v>51</v>
      </c>
      <c r="B61" s="10" t="s">
        <v>101</v>
      </c>
      <c r="C61" s="16">
        <v>37.090000000000003</v>
      </c>
      <c r="D61" s="17" t="s">
        <v>102</v>
      </c>
      <c r="E61" s="1"/>
    </row>
    <row r="62" spans="1:5" ht="15.75" customHeight="1" x14ac:dyDescent="0.25">
      <c r="A62" s="9">
        <v>52</v>
      </c>
      <c r="B62" s="10" t="s">
        <v>103</v>
      </c>
      <c r="C62" s="16">
        <v>36.56</v>
      </c>
      <c r="D62" s="17" t="s">
        <v>104</v>
      </c>
      <c r="E62" s="1"/>
    </row>
    <row r="63" spans="1:5" ht="15.75" customHeight="1" x14ac:dyDescent="0.25">
      <c r="A63" s="9">
        <v>53</v>
      </c>
      <c r="B63" s="10" t="s">
        <v>105</v>
      </c>
      <c r="C63" s="16">
        <v>38.07</v>
      </c>
      <c r="D63" s="17" t="s">
        <v>106</v>
      </c>
      <c r="E63" s="1"/>
    </row>
    <row r="64" spans="1:5" ht="15.75" customHeight="1" x14ac:dyDescent="0.25">
      <c r="A64" s="9">
        <v>54</v>
      </c>
      <c r="B64" s="10" t="s">
        <v>107</v>
      </c>
      <c r="C64" s="16">
        <v>40.869999999999997</v>
      </c>
      <c r="D64" s="17" t="s">
        <v>108</v>
      </c>
      <c r="E64" s="1"/>
    </row>
    <row r="65" spans="1:5" ht="15.75" customHeight="1" x14ac:dyDescent="0.25">
      <c r="A65" s="9">
        <v>55</v>
      </c>
      <c r="B65" s="10" t="s">
        <v>109</v>
      </c>
      <c r="C65" s="20">
        <v>42.2</v>
      </c>
      <c r="D65" s="17" t="s">
        <v>110</v>
      </c>
      <c r="E65" s="1"/>
    </row>
    <row r="66" spans="1:5" ht="15.75" customHeight="1" x14ac:dyDescent="0.25">
      <c r="A66" s="9">
        <v>56</v>
      </c>
      <c r="B66" s="10" t="s">
        <v>111</v>
      </c>
      <c r="C66" s="16">
        <v>44.86</v>
      </c>
      <c r="D66" s="17" t="s">
        <v>112</v>
      </c>
      <c r="E66" s="1"/>
    </row>
    <row r="67" spans="1:5" ht="15.75" customHeight="1" x14ac:dyDescent="0.25">
      <c r="A67" s="14">
        <v>57</v>
      </c>
      <c r="B67" s="10" t="s">
        <v>113</v>
      </c>
      <c r="C67" s="16">
        <v>35.450000000000003</v>
      </c>
      <c r="D67" s="17" t="s">
        <v>114</v>
      </c>
      <c r="E67" s="1"/>
    </row>
    <row r="68" spans="1:5" ht="15.75" customHeight="1" x14ac:dyDescent="0.25">
      <c r="A68" s="9">
        <v>58</v>
      </c>
      <c r="B68" s="10" t="s">
        <v>115</v>
      </c>
      <c r="C68" s="16">
        <v>35.53</v>
      </c>
      <c r="D68" s="17" t="s">
        <v>116</v>
      </c>
      <c r="E68" s="1"/>
    </row>
    <row r="69" spans="1:5" ht="15.75" customHeight="1" x14ac:dyDescent="0.25">
      <c r="A69" s="9">
        <v>59</v>
      </c>
      <c r="B69" s="10" t="s">
        <v>117</v>
      </c>
      <c r="C69" s="16">
        <v>38.82</v>
      </c>
      <c r="D69" s="17" t="s">
        <v>118</v>
      </c>
      <c r="E69" s="1"/>
    </row>
    <row r="70" spans="1:5" ht="15.75" customHeight="1" x14ac:dyDescent="0.25">
      <c r="A70" s="9">
        <v>60</v>
      </c>
      <c r="B70" s="10" t="s">
        <v>119</v>
      </c>
      <c r="C70" s="16">
        <v>38.479999999999997</v>
      </c>
      <c r="D70" s="17" t="s">
        <v>120</v>
      </c>
      <c r="E70" s="1"/>
    </row>
    <row r="71" spans="1:5" ht="15.75" customHeight="1" x14ac:dyDescent="0.25">
      <c r="A71" s="9">
        <v>61</v>
      </c>
      <c r="B71" s="10" t="s">
        <v>121</v>
      </c>
      <c r="C71" s="20">
        <v>34.200000000000003</v>
      </c>
      <c r="D71" s="17" t="s">
        <v>122</v>
      </c>
      <c r="E71" s="1"/>
    </row>
    <row r="72" spans="1:5" ht="15.75" customHeight="1" x14ac:dyDescent="0.25">
      <c r="A72" s="9">
        <v>62</v>
      </c>
      <c r="B72" s="10" t="s">
        <v>123</v>
      </c>
      <c r="C72" s="16">
        <v>38.15</v>
      </c>
      <c r="D72" s="17" t="s">
        <v>124</v>
      </c>
      <c r="E72" s="1"/>
    </row>
    <row r="73" spans="1:5" ht="15.75" customHeight="1" x14ac:dyDescent="0.25">
      <c r="A73" s="14">
        <v>63</v>
      </c>
      <c r="B73" s="10" t="s">
        <v>125</v>
      </c>
      <c r="C73" s="16">
        <v>39.28</v>
      </c>
      <c r="D73" s="17" t="s">
        <v>126</v>
      </c>
      <c r="E73" s="1"/>
    </row>
    <row r="74" spans="1:5" ht="15.75" customHeight="1" x14ac:dyDescent="0.25">
      <c r="A74" s="9">
        <v>64</v>
      </c>
      <c r="B74" s="10" t="s">
        <v>127</v>
      </c>
      <c r="C74" s="16">
        <v>42.62</v>
      </c>
      <c r="D74" s="17" t="s">
        <v>128</v>
      </c>
      <c r="E74" s="1"/>
    </row>
    <row r="75" spans="1:5" ht="15.75" customHeight="1" x14ac:dyDescent="0.25">
      <c r="A75" s="9">
        <v>65</v>
      </c>
      <c r="B75" s="10" t="s">
        <v>129</v>
      </c>
      <c r="C75" s="16">
        <v>39.94</v>
      </c>
      <c r="D75" s="17" t="s">
        <v>130</v>
      </c>
      <c r="E75" s="1"/>
    </row>
    <row r="76" spans="1:5" ht="15.75" customHeight="1" x14ac:dyDescent="0.25">
      <c r="A76" s="9">
        <v>66</v>
      </c>
      <c r="B76" s="10" t="s">
        <v>131</v>
      </c>
      <c r="C76" s="16">
        <v>63.23</v>
      </c>
      <c r="D76" s="17" t="s">
        <v>132</v>
      </c>
      <c r="E76" s="1"/>
    </row>
    <row r="77" spans="1:5" ht="15.75" customHeight="1" x14ac:dyDescent="0.25">
      <c r="A77" s="9">
        <v>67</v>
      </c>
      <c r="B77" s="10" t="s">
        <v>133</v>
      </c>
      <c r="C77" s="16">
        <v>34.020000000000003</v>
      </c>
      <c r="D77" s="17" t="s">
        <v>134</v>
      </c>
      <c r="E77" s="1"/>
    </row>
    <row r="78" spans="1:5" ht="15.75" customHeight="1" x14ac:dyDescent="0.25">
      <c r="A78" s="9">
        <v>68</v>
      </c>
      <c r="B78" s="10" t="s">
        <v>135</v>
      </c>
      <c r="C78" s="16">
        <v>36.79</v>
      </c>
      <c r="D78" s="17" t="s">
        <v>136</v>
      </c>
      <c r="E78" s="1"/>
    </row>
    <row r="79" spans="1:5" ht="15.75" customHeight="1" x14ac:dyDescent="0.25">
      <c r="A79" s="14">
        <v>69</v>
      </c>
      <c r="B79" s="10" t="s">
        <v>137</v>
      </c>
      <c r="C79" s="16">
        <v>63.92</v>
      </c>
      <c r="D79" s="17" t="s">
        <v>138</v>
      </c>
      <c r="E79" s="1"/>
    </row>
    <row r="80" spans="1:5" ht="15.75" customHeight="1" x14ac:dyDescent="0.25">
      <c r="A80" s="9">
        <v>70</v>
      </c>
      <c r="B80" s="10" t="s">
        <v>139</v>
      </c>
      <c r="C80" s="16">
        <v>36.53</v>
      </c>
      <c r="D80" s="17" t="s">
        <v>140</v>
      </c>
      <c r="E80" s="1"/>
    </row>
    <row r="81" spans="1:10" ht="15.75" customHeight="1" x14ac:dyDescent="0.25">
      <c r="A81" s="9">
        <v>71</v>
      </c>
      <c r="B81" s="10" t="s">
        <v>141</v>
      </c>
      <c r="C81" s="16">
        <v>63.56</v>
      </c>
      <c r="D81" s="17" t="s">
        <v>142</v>
      </c>
      <c r="E81" s="1"/>
    </row>
    <row r="82" spans="1:10" ht="15.75" customHeight="1" x14ac:dyDescent="0.25">
      <c r="A82" s="9">
        <v>72</v>
      </c>
      <c r="B82" s="10" t="s">
        <v>143</v>
      </c>
      <c r="C82" s="16">
        <v>43.29</v>
      </c>
      <c r="D82" s="17" t="s">
        <v>144</v>
      </c>
      <c r="E82" s="1"/>
    </row>
    <row r="83" spans="1:10" ht="15.75" customHeight="1" x14ac:dyDescent="0.25">
      <c r="A83" s="9">
        <v>73</v>
      </c>
      <c r="B83" s="10" t="s">
        <v>145</v>
      </c>
      <c r="C83" s="16">
        <v>69.67</v>
      </c>
      <c r="D83" s="17" t="s">
        <v>146</v>
      </c>
      <c r="E83" s="1"/>
    </row>
    <row r="84" spans="1:10" ht="15.75" customHeight="1" x14ac:dyDescent="0.25">
      <c r="A84" s="9">
        <v>74</v>
      </c>
      <c r="B84" s="10" t="s">
        <v>147</v>
      </c>
      <c r="C84" s="16">
        <v>81.44</v>
      </c>
      <c r="D84" s="17" t="s">
        <v>148</v>
      </c>
      <c r="E84" s="1"/>
    </row>
    <row r="85" spans="1:10" ht="15.75" customHeight="1" x14ac:dyDescent="0.25">
      <c r="A85" s="14">
        <v>75</v>
      </c>
      <c r="B85" s="10" t="s">
        <v>149</v>
      </c>
      <c r="C85" s="16">
        <v>71.569999999999993</v>
      </c>
      <c r="D85" s="17" t="s">
        <v>150</v>
      </c>
      <c r="E85" s="1"/>
    </row>
    <row r="86" spans="1:10" ht="15.75" customHeight="1" x14ac:dyDescent="0.25">
      <c r="A86" s="9">
        <v>76</v>
      </c>
      <c r="B86" s="10" t="s">
        <v>151</v>
      </c>
      <c r="C86" s="16">
        <v>82.48</v>
      </c>
      <c r="D86" s="17" t="s">
        <v>152</v>
      </c>
      <c r="E86" s="1"/>
    </row>
    <row r="87" spans="1:10" ht="15.75" customHeight="1" x14ac:dyDescent="0.25">
      <c r="A87" s="9">
        <v>77</v>
      </c>
      <c r="B87" s="10" t="s">
        <v>153</v>
      </c>
      <c r="C87" s="16">
        <v>71.73</v>
      </c>
      <c r="D87" s="17" t="s">
        <v>154</v>
      </c>
      <c r="E87" s="1"/>
    </row>
    <row r="88" spans="1:10" ht="15.75" customHeight="1" x14ac:dyDescent="0.25">
      <c r="A88" s="9">
        <v>78</v>
      </c>
      <c r="B88" s="10" t="s">
        <v>155</v>
      </c>
      <c r="C88" s="20">
        <v>82.5</v>
      </c>
      <c r="D88" s="17" t="s">
        <v>156</v>
      </c>
      <c r="E88" s="1"/>
    </row>
    <row r="89" spans="1:10" ht="15.75" customHeight="1" x14ac:dyDescent="0.25">
      <c r="A89" s="9">
        <v>79</v>
      </c>
      <c r="B89" s="10" t="s">
        <v>157</v>
      </c>
      <c r="C89" s="16">
        <v>72.349999999999994</v>
      </c>
      <c r="D89" s="17" t="s">
        <v>158</v>
      </c>
      <c r="E89" s="1"/>
    </row>
    <row r="90" spans="1:10" ht="15.75" customHeight="1" x14ac:dyDescent="0.25">
      <c r="A90" s="9">
        <v>80</v>
      </c>
      <c r="B90" s="10" t="s">
        <v>159</v>
      </c>
      <c r="C90" s="16">
        <v>79.22</v>
      </c>
      <c r="D90" s="17" t="s">
        <v>160</v>
      </c>
      <c r="E90" s="1"/>
    </row>
    <row r="91" spans="1:10" ht="15.75" customHeight="1" x14ac:dyDescent="0.25">
      <c r="A91" s="14">
        <v>81</v>
      </c>
      <c r="B91" s="15" t="s">
        <v>161</v>
      </c>
      <c r="C91" s="16">
        <v>33.32</v>
      </c>
      <c r="D91" s="17" t="s">
        <v>162</v>
      </c>
      <c r="E91" s="1"/>
    </row>
    <row r="92" spans="1:10" ht="15.75" customHeight="1" x14ac:dyDescent="0.25">
      <c r="A92" s="9">
        <v>82</v>
      </c>
      <c r="B92" s="15" t="s">
        <v>163</v>
      </c>
      <c r="C92" s="16">
        <v>46.47</v>
      </c>
      <c r="D92" s="17" t="s">
        <v>164</v>
      </c>
      <c r="E92" s="1"/>
    </row>
    <row r="93" spans="1:10" ht="15.75" customHeight="1" x14ac:dyDescent="0.25">
      <c r="A93" s="9">
        <v>83</v>
      </c>
      <c r="B93" s="15" t="s">
        <v>165</v>
      </c>
      <c r="C93" s="16">
        <v>64.72</v>
      </c>
      <c r="D93" s="17" t="s">
        <v>166</v>
      </c>
      <c r="E93" s="1"/>
    </row>
    <row r="94" spans="1:10" ht="15.75" customHeight="1" x14ac:dyDescent="0.25">
      <c r="A94" s="9">
        <v>84</v>
      </c>
      <c r="B94" s="15" t="s">
        <v>167</v>
      </c>
      <c r="C94" s="16">
        <v>31.36</v>
      </c>
      <c r="D94" s="17" t="s">
        <v>168</v>
      </c>
      <c r="E94" s="1"/>
    </row>
    <row r="95" spans="1:10" ht="15.75" customHeight="1" x14ac:dyDescent="0.25">
      <c r="A95" s="9">
        <v>85</v>
      </c>
      <c r="B95" s="18" t="s">
        <v>169</v>
      </c>
      <c r="C95" s="25">
        <v>27.65</v>
      </c>
      <c r="D95" s="25" t="s">
        <v>170</v>
      </c>
      <c r="E95" s="29"/>
      <c r="F95" s="30"/>
      <c r="G95" s="30"/>
      <c r="H95" s="30"/>
      <c r="I95" s="30"/>
      <c r="J95" s="30"/>
    </row>
    <row r="96" spans="1:10" ht="31.5" customHeight="1" x14ac:dyDescent="0.25">
      <c r="A96" s="9">
        <v>86</v>
      </c>
      <c r="B96" s="18" t="s">
        <v>480</v>
      </c>
      <c r="C96" s="25">
        <v>33.159999999999997</v>
      </c>
      <c r="D96" s="25" t="s">
        <v>449</v>
      </c>
      <c r="E96" s="76"/>
      <c r="F96" s="30"/>
      <c r="G96" s="30"/>
      <c r="H96" s="30"/>
      <c r="I96" s="30"/>
      <c r="J96" s="30"/>
    </row>
    <row r="97" spans="1:10" ht="31.5" customHeight="1" x14ac:dyDescent="0.25">
      <c r="A97" s="14">
        <v>87</v>
      </c>
      <c r="B97" s="18" t="s">
        <v>453</v>
      </c>
      <c r="C97" s="25">
        <v>26.95</v>
      </c>
      <c r="D97" s="25" t="s">
        <v>449</v>
      </c>
      <c r="E97" s="76"/>
      <c r="F97" s="30"/>
      <c r="G97" s="30"/>
      <c r="H97" s="30"/>
      <c r="I97" s="30"/>
      <c r="J97" s="30"/>
    </row>
    <row r="98" spans="1:10" ht="31.5" customHeight="1" x14ac:dyDescent="0.25">
      <c r="A98" s="9">
        <v>88</v>
      </c>
      <c r="B98" s="18" t="s">
        <v>483</v>
      </c>
      <c r="C98" s="31">
        <v>35.1</v>
      </c>
      <c r="D98" s="25" t="s">
        <v>449</v>
      </c>
      <c r="E98" s="76"/>
      <c r="F98" s="30"/>
      <c r="G98" s="30"/>
      <c r="H98" s="30"/>
      <c r="I98" s="30"/>
      <c r="J98" s="30"/>
    </row>
    <row r="99" spans="1:10" ht="16.149999999999999" customHeight="1" x14ac:dyDescent="0.25">
      <c r="A99" s="9">
        <v>89</v>
      </c>
      <c r="B99" s="18" t="s">
        <v>454</v>
      </c>
      <c r="C99" s="25">
        <v>20.93</v>
      </c>
      <c r="D99" s="25" t="s">
        <v>449</v>
      </c>
      <c r="E99" s="77"/>
      <c r="F99" s="30"/>
      <c r="G99" s="30"/>
      <c r="H99" s="30"/>
      <c r="I99" s="30"/>
      <c r="J99" s="30"/>
    </row>
    <row r="100" spans="1:10" ht="31.5" customHeight="1" x14ac:dyDescent="0.25">
      <c r="A100" s="9">
        <v>90</v>
      </c>
      <c r="B100" s="18" t="s">
        <v>455</v>
      </c>
      <c r="C100" s="25">
        <v>34.11</v>
      </c>
      <c r="D100" s="25" t="s">
        <v>449</v>
      </c>
      <c r="E100" s="76"/>
      <c r="F100" s="30"/>
      <c r="G100" s="30"/>
      <c r="H100" s="30"/>
      <c r="I100" s="30"/>
      <c r="J100" s="30"/>
    </row>
    <row r="101" spans="1:10" ht="31.5" customHeight="1" x14ac:dyDescent="0.25">
      <c r="A101" s="9">
        <v>91</v>
      </c>
      <c r="B101" s="18" t="s">
        <v>456</v>
      </c>
      <c r="C101" s="25">
        <v>55.55</v>
      </c>
      <c r="D101" s="25" t="s">
        <v>449</v>
      </c>
      <c r="E101" s="76"/>
      <c r="F101" s="30"/>
      <c r="G101" s="30"/>
      <c r="H101" s="30"/>
      <c r="I101" s="30"/>
      <c r="J101" s="30"/>
    </row>
    <row r="102" spans="1:10" ht="30" customHeight="1" x14ac:dyDescent="0.25">
      <c r="A102" s="9">
        <v>92</v>
      </c>
      <c r="B102" s="18" t="s">
        <v>482</v>
      </c>
      <c r="C102" s="25">
        <v>33.06</v>
      </c>
      <c r="D102" s="25" t="s">
        <v>449</v>
      </c>
      <c r="E102" s="76"/>
      <c r="F102" s="30"/>
      <c r="G102" s="30"/>
      <c r="H102" s="30"/>
      <c r="I102" s="30"/>
      <c r="J102" s="30"/>
    </row>
    <row r="103" spans="1:10" ht="31.5" customHeight="1" x14ac:dyDescent="0.25">
      <c r="A103" s="14">
        <v>93</v>
      </c>
      <c r="B103" s="18" t="s">
        <v>457</v>
      </c>
      <c r="C103" s="25">
        <v>55.29</v>
      </c>
      <c r="D103" s="25" t="s">
        <v>449</v>
      </c>
      <c r="E103" s="76"/>
      <c r="F103" s="30"/>
      <c r="G103" s="30"/>
      <c r="H103" s="30"/>
      <c r="I103" s="30"/>
      <c r="J103" s="30"/>
    </row>
    <row r="104" spans="1:10" ht="31.5" customHeight="1" x14ac:dyDescent="0.25">
      <c r="A104" s="9">
        <v>94</v>
      </c>
      <c r="B104" s="18" t="s">
        <v>458</v>
      </c>
      <c r="C104" s="25">
        <v>54.39</v>
      </c>
      <c r="D104" s="25" t="s">
        <v>449</v>
      </c>
      <c r="E104" s="76"/>
      <c r="F104" s="30"/>
      <c r="G104" s="30"/>
      <c r="H104" s="30"/>
      <c r="I104" s="30"/>
      <c r="J104" s="30"/>
    </row>
    <row r="105" spans="1:10" ht="16.149999999999999" customHeight="1" x14ac:dyDescent="0.25">
      <c r="A105" s="9">
        <v>95</v>
      </c>
      <c r="B105" s="18" t="s">
        <v>459</v>
      </c>
      <c r="C105" s="25">
        <v>25.45</v>
      </c>
      <c r="D105" s="25" t="s">
        <v>449</v>
      </c>
      <c r="E105" s="77"/>
      <c r="F105" s="30"/>
      <c r="G105" s="30"/>
      <c r="H105" s="30"/>
      <c r="I105" s="30"/>
      <c r="J105" s="30"/>
    </row>
    <row r="106" spans="1:10" ht="31.5" customHeight="1" x14ac:dyDescent="0.25">
      <c r="A106" s="9">
        <v>96</v>
      </c>
      <c r="B106" s="18" t="s">
        <v>484</v>
      </c>
      <c r="C106" s="25">
        <v>75.38</v>
      </c>
      <c r="D106" s="25" t="s">
        <v>449</v>
      </c>
      <c r="E106" s="76"/>
      <c r="F106" s="30"/>
      <c r="G106" s="30"/>
      <c r="H106" s="30"/>
      <c r="I106" s="30"/>
      <c r="J106" s="30"/>
    </row>
    <row r="107" spans="1:10" ht="31.5" customHeight="1" x14ac:dyDescent="0.25">
      <c r="A107" s="9">
        <v>97</v>
      </c>
      <c r="B107" s="18" t="s">
        <v>460</v>
      </c>
      <c r="C107" s="25">
        <v>41.25</v>
      </c>
      <c r="D107" s="25" t="s">
        <v>449</v>
      </c>
      <c r="E107" s="76"/>
      <c r="F107" s="30"/>
      <c r="G107" s="30"/>
      <c r="H107" s="30"/>
      <c r="I107" s="30"/>
      <c r="J107" s="30"/>
    </row>
    <row r="108" spans="1:10" ht="16.149999999999999" customHeight="1" x14ac:dyDescent="0.25">
      <c r="A108" s="9">
        <v>98</v>
      </c>
      <c r="B108" s="18" t="s">
        <v>461</v>
      </c>
      <c r="C108" s="25">
        <v>15.23</v>
      </c>
      <c r="D108" s="25" t="s">
        <v>449</v>
      </c>
      <c r="E108" s="77"/>
      <c r="F108" s="30"/>
      <c r="G108" s="30"/>
      <c r="H108" s="30"/>
      <c r="I108" s="30"/>
      <c r="J108" s="30"/>
    </row>
    <row r="109" spans="1:10" ht="16.149999999999999" customHeight="1" x14ac:dyDescent="0.25">
      <c r="A109" s="14">
        <v>99</v>
      </c>
      <c r="B109" s="18" t="s">
        <v>462</v>
      </c>
      <c r="C109" s="25">
        <v>13.47</v>
      </c>
      <c r="D109" s="25" t="s">
        <v>449</v>
      </c>
      <c r="E109" s="77"/>
      <c r="F109" s="30"/>
      <c r="G109" s="30"/>
      <c r="H109" s="30"/>
      <c r="I109" s="30"/>
      <c r="J109" s="30"/>
    </row>
    <row r="110" spans="1:10" ht="16.149999999999999" customHeight="1" x14ac:dyDescent="0.25">
      <c r="A110" s="9">
        <v>100</v>
      </c>
      <c r="B110" s="18" t="s">
        <v>463</v>
      </c>
      <c r="C110" s="25">
        <v>23.37</v>
      </c>
      <c r="D110" s="25" t="s">
        <v>449</v>
      </c>
      <c r="E110" s="77"/>
      <c r="F110" s="30"/>
      <c r="G110" s="30"/>
      <c r="H110" s="30"/>
      <c r="I110" s="30"/>
      <c r="J110" s="30"/>
    </row>
    <row r="111" spans="1:10" ht="31.5" customHeight="1" x14ac:dyDescent="0.25">
      <c r="A111" s="9">
        <v>101</v>
      </c>
      <c r="B111" s="18" t="s">
        <v>464</v>
      </c>
      <c r="C111" s="25">
        <v>28.72</v>
      </c>
      <c r="D111" s="25" t="s">
        <v>449</v>
      </c>
      <c r="E111" s="76"/>
      <c r="F111" s="30"/>
      <c r="G111" s="30"/>
      <c r="H111" s="30"/>
      <c r="I111" s="30"/>
      <c r="J111" s="30"/>
    </row>
    <row r="112" spans="1:10" ht="31.5" customHeight="1" x14ac:dyDescent="0.25">
      <c r="A112" s="9">
        <v>102</v>
      </c>
      <c r="B112" s="18" t="s">
        <v>465</v>
      </c>
      <c r="C112" s="25">
        <v>46.52</v>
      </c>
      <c r="D112" s="25" t="s">
        <v>449</v>
      </c>
      <c r="E112" s="76"/>
      <c r="F112" s="30"/>
      <c r="G112" s="30"/>
      <c r="H112" s="30"/>
      <c r="I112" s="30"/>
      <c r="J112" s="30"/>
    </row>
    <row r="113" spans="1:11" ht="31.5" customHeight="1" x14ac:dyDescent="0.25">
      <c r="A113" s="9">
        <v>103</v>
      </c>
      <c r="B113" s="18" t="s">
        <v>466</v>
      </c>
      <c r="C113" s="25">
        <v>27.89</v>
      </c>
      <c r="D113" s="25" t="s">
        <v>449</v>
      </c>
      <c r="E113" s="76"/>
      <c r="F113" s="30"/>
      <c r="G113" s="30"/>
      <c r="H113" s="30"/>
      <c r="I113" s="30"/>
      <c r="J113" s="30"/>
    </row>
    <row r="114" spans="1:11" ht="31.5" customHeight="1" x14ac:dyDescent="0.25">
      <c r="A114" s="9">
        <v>104</v>
      </c>
      <c r="B114" s="18" t="s">
        <v>467</v>
      </c>
      <c r="C114" s="25">
        <v>45.67</v>
      </c>
      <c r="D114" s="25" t="s">
        <v>449</v>
      </c>
      <c r="E114" s="76"/>
      <c r="F114" s="30"/>
      <c r="G114" s="30"/>
      <c r="H114" s="30"/>
      <c r="I114" s="30"/>
      <c r="J114" s="30"/>
    </row>
    <row r="115" spans="1:11" ht="16.149999999999999" customHeight="1" x14ac:dyDescent="0.25">
      <c r="A115" s="14">
        <v>105</v>
      </c>
      <c r="B115" s="18" t="s">
        <v>468</v>
      </c>
      <c r="C115" s="31">
        <v>21.5</v>
      </c>
      <c r="D115" s="25" t="s">
        <v>449</v>
      </c>
      <c r="E115" s="77"/>
      <c r="F115" s="30"/>
      <c r="G115" s="30"/>
      <c r="H115" s="30"/>
      <c r="I115" s="30"/>
      <c r="J115" s="30"/>
    </row>
    <row r="116" spans="1:11" ht="16.149999999999999" customHeight="1" x14ac:dyDescent="0.25">
      <c r="A116" s="9">
        <v>106</v>
      </c>
      <c r="B116" s="18" t="s">
        <v>469</v>
      </c>
      <c r="C116" s="25">
        <v>23.21</v>
      </c>
      <c r="D116" s="25" t="s">
        <v>449</v>
      </c>
      <c r="E116" s="77"/>
      <c r="F116" s="30"/>
      <c r="G116" s="30"/>
      <c r="H116" s="30"/>
      <c r="I116" s="30"/>
      <c r="J116" s="30"/>
    </row>
    <row r="117" spans="1:11" ht="31.5" customHeight="1" x14ac:dyDescent="0.25">
      <c r="A117" s="9">
        <v>107</v>
      </c>
      <c r="B117" s="18" t="s">
        <v>477</v>
      </c>
      <c r="C117" s="25">
        <v>40.81</v>
      </c>
      <c r="D117" s="25" t="s">
        <v>449</v>
      </c>
      <c r="E117" s="76"/>
      <c r="F117" s="30"/>
      <c r="G117" s="30"/>
      <c r="H117" s="30"/>
      <c r="I117" s="30"/>
      <c r="J117" s="30"/>
    </row>
    <row r="118" spans="1:11" ht="16.149999999999999" customHeight="1" x14ac:dyDescent="0.25">
      <c r="A118" s="9">
        <v>108</v>
      </c>
      <c r="B118" s="18" t="s">
        <v>470</v>
      </c>
      <c r="C118" s="25">
        <v>28.58</v>
      </c>
      <c r="D118" s="25" t="s">
        <v>449</v>
      </c>
      <c r="E118" s="77"/>
      <c r="F118" s="30"/>
      <c r="G118" s="30"/>
      <c r="H118" s="30"/>
      <c r="I118" s="30"/>
      <c r="J118" s="30"/>
    </row>
    <row r="119" spans="1:11" ht="15.75" customHeight="1" x14ac:dyDescent="0.25">
      <c r="A119" s="9">
        <v>109</v>
      </c>
      <c r="B119" s="15" t="s">
        <v>171</v>
      </c>
      <c r="C119" s="16">
        <v>65.680000000000007</v>
      </c>
      <c r="D119" s="17" t="s">
        <v>172</v>
      </c>
      <c r="E119" s="1"/>
    </row>
    <row r="120" spans="1:11" ht="15.75" customHeight="1" x14ac:dyDescent="0.25">
      <c r="A120" s="9">
        <v>110</v>
      </c>
      <c r="B120" s="15" t="s">
        <v>173</v>
      </c>
      <c r="C120" s="16">
        <v>66.02</v>
      </c>
      <c r="D120" s="17" t="s">
        <v>174</v>
      </c>
      <c r="E120" s="1"/>
    </row>
    <row r="121" spans="1:11" ht="15.75" customHeight="1" x14ac:dyDescent="0.25">
      <c r="A121" s="14">
        <v>111</v>
      </c>
      <c r="B121" s="18" t="s">
        <v>175</v>
      </c>
      <c r="C121" s="25">
        <v>73.95</v>
      </c>
      <c r="D121" s="13" t="s">
        <v>176</v>
      </c>
      <c r="E121" s="1"/>
      <c r="F121" s="32"/>
      <c r="G121" s="32"/>
      <c r="H121" s="32"/>
      <c r="I121" s="32"/>
      <c r="J121" s="32"/>
      <c r="K121" s="32"/>
    </row>
    <row r="122" spans="1:11" ht="15.75" customHeight="1" x14ac:dyDescent="0.25">
      <c r="A122" s="9">
        <v>112</v>
      </c>
      <c r="B122" s="15" t="s">
        <v>177</v>
      </c>
      <c r="C122" s="16">
        <v>47.61</v>
      </c>
      <c r="D122" s="17" t="s">
        <v>178</v>
      </c>
      <c r="E122" s="1"/>
    </row>
    <row r="123" spans="1:11" ht="15.75" customHeight="1" x14ac:dyDescent="0.25">
      <c r="A123" s="9">
        <v>113</v>
      </c>
      <c r="B123" s="15" t="s">
        <v>179</v>
      </c>
      <c r="C123" s="16">
        <v>31.02</v>
      </c>
      <c r="D123" s="17" t="s">
        <v>180</v>
      </c>
      <c r="E123" s="1"/>
    </row>
    <row r="124" spans="1:11" ht="15.75" customHeight="1" x14ac:dyDescent="0.25">
      <c r="A124" s="9">
        <v>114</v>
      </c>
      <c r="B124" s="18" t="s">
        <v>181</v>
      </c>
      <c r="C124" s="25">
        <v>31.16</v>
      </c>
      <c r="D124" s="13" t="s">
        <v>182</v>
      </c>
      <c r="E124" s="1"/>
    </row>
    <row r="125" spans="1:11" ht="15.75" customHeight="1" x14ac:dyDescent="0.25">
      <c r="A125" s="9">
        <v>115</v>
      </c>
      <c r="B125" s="15" t="s">
        <v>183</v>
      </c>
      <c r="C125" s="16">
        <v>36.94</v>
      </c>
      <c r="D125" s="17" t="s">
        <v>184</v>
      </c>
      <c r="E125" s="1"/>
    </row>
    <row r="126" spans="1:11" ht="15.75" customHeight="1" x14ac:dyDescent="0.25">
      <c r="A126" s="9">
        <v>116</v>
      </c>
      <c r="B126" s="15" t="s">
        <v>185</v>
      </c>
      <c r="C126" s="20">
        <v>34.700000000000003</v>
      </c>
      <c r="D126" s="17" t="s">
        <v>186</v>
      </c>
      <c r="E126" s="1"/>
    </row>
    <row r="127" spans="1:11" ht="15.75" customHeight="1" x14ac:dyDescent="0.25">
      <c r="A127" s="14">
        <v>117</v>
      </c>
      <c r="B127" s="18" t="s">
        <v>187</v>
      </c>
      <c r="C127" s="25">
        <v>16.059999999999999</v>
      </c>
      <c r="D127" s="13" t="s">
        <v>188</v>
      </c>
      <c r="E127" s="1"/>
      <c r="F127" s="33"/>
      <c r="H127" s="34"/>
    </row>
    <row r="128" spans="1:11" ht="15.75" customHeight="1" x14ac:dyDescent="0.25">
      <c r="A128" s="9">
        <v>118</v>
      </c>
      <c r="B128" s="15" t="s">
        <v>189</v>
      </c>
      <c r="C128" s="16">
        <v>10.45</v>
      </c>
      <c r="D128" s="17" t="s">
        <v>190</v>
      </c>
      <c r="E128" s="1"/>
    </row>
    <row r="129" spans="1:8" ht="15.75" customHeight="1" x14ac:dyDescent="0.25">
      <c r="A129" s="9">
        <v>119</v>
      </c>
      <c r="B129" s="18" t="s">
        <v>191</v>
      </c>
      <c r="C129" s="25">
        <v>12.23</v>
      </c>
      <c r="D129" s="13" t="s">
        <v>192</v>
      </c>
      <c r="E129" s="1"/>
      <c r="F129" s="33"/>
      <c r="H129" s="34"/>
    </row>
    <row r="130" spans="1:8" ht="15.75" customHeight="1" x14ac:dyDescent="0.25">
      <c r="A130" s="9">
        <v>120</v>
      </c>
      <c r="B130" s="18" t="s">
        <v>193</v>
      </c>
      <c r="C130" s="25">
        <v>50.25</v>
      </c>
      <c r="D130" s="13" t="s">
        <v>194</v>
      </c>
      <c r="E130" s="1"/>
    </row>
    <row r="131" spans="1:8" ht="15.75" customHeight="1" x14ac:dyDescent="0.25">
      <c r="A131" s="9">
        <v>121</v>
      </c>
      <c r="B131" s="15" t="s">
        <v>195</v>
      </c>
      <c r="C131" s="16">
        <v>48.18</v>
      </c>
      <c r="D131" s="17" t="s">
        <v>196</v>
      </c>
      <c r="E131" s="1"/>
    </row>
    <row r="132" spans="1:8" ht="15.75" customHeight="1" x14ac:dyDescent="0.25">
      <c r="A132" s="9">
        <v>122</v>
      </c>
      <c r="B132" s="15" t="s">
        <v>197</v>
      </c>
      <c r="C132" s="16">
        <v>50.91</v>
      </c>
      <c r="D132" s="17" t="s">
        <v>198</v>
      </c>
      <c r="E132" s="1"/>
    </row>
    <row r="133" spans="1:8" ht="15.75" customHeight="1" x14ac:dyDescent="0.25">
      <c r="A133" s="14">
        <v>123</v>
      </c>
      <c r="B133" s="18" t="s">
        <v>199</v>
      </c>
      <c r="C133" s="25">
        <v>7.64</v>
      </c>
      <c r="D133" s="13" t="s">
        <v>200</v>
      </c>
      <c r="E133" s="1"/>
      <c r="F133" s="33"/>
      <c r="H133" s="34"/>
    </row>
    <row r="134" spans="1:8" ht="15.75" customHeight="1" x14ac:dyDescent="0.25">
      <c r="A134" s="9">
        <v>124</v>
      </c>
      <c r="B134" s="15" t="s">
        <v>201</v>
      </c>
      <c r="C134" s="16">
        <v>50.73</v>
      </c>
      <c r="D134" s="17" t="s">
        <v>202</v>
      </c>
      <c r="E134" s="1"/>
    </row>
    <row r="135" spans="1:8" s="40" customFormat="1" ht="15.75" customHeight="1" x14ac:dyDescent="0.25">
      <c r="A135" s="35"/>
      <c r="B135" s="36" t="s">
        <v>203</v>
      </c>
      <c r="C135" s="37">
        <f>SUM(C11:C134)</f>
        <v>5045.3100000000004</v>
      </c>
      <c r="D135" s="38"/>
      <c r="E135" s="39"/>
    </row>
    <row r="136" spans="1:8" s="44" customFormat="1" ht="15.75" customHeight="1" x14ac:dyDescent="0.25">
      <c r="A136" s="41"/>
      <c r="B136" s="37" t="s">
        <v>204</v>
      </c>
      <c r="C136" s="36"/>
      <c r="D136" s="42"/>
      <c r="E136" s="43"/>
    </row>
    <row r="137" spans="1:8" ht="15.75" customHeight="1" x14ac:dyDescent="0.25">
      <c r="A137" s="9">
        <v>1</v>
      </c>
      <c r="B137" s="15" t="s">
        <v>205</v>
      </c>
      <c r="C137" s="16">
        <v>43.21</v>
      </c>
      <c r="D137" s="17" t="s">
        <v>206</v>
      </c>
      <c r="E137" s="1"/>
    </row>
    <row r="138" spans="1:8" ht="15.75" customHeight="1" x14ac:dyDescent="0.25">
      <c r="A138" s="9">
        <v>2</v>
      </c>
      <c r="B138" s="18" t="s">
        <v>207</v>
      </c>
      <c r="C138" s="25">
        <v>52.19</v>
      </c>
      <c r="D138" s="13" t="s">
        <v>208</v>
      </c>
      <c r="E138" s="1"/>
      <c r="F138" s="33"/>
      <c r="H138" s="34"/>
    </row>
    <row r="139" spans="1:8" ht="15.75" customHeight="1" x14ac:dyDescent="0.25">
      <c r="A139" s="9">
        <v>3</v>
      </c>
      <c r="B139" s="21" t="s">
        <v>209</v>
      </c>
      <c r="C139" s="25">
        <v>27.07</v>
      </c>
      <c r="D139" s="13" t="s">
        <v>210</v>
      </c>
      <c r="E139" s="1"/>
      <c r="F139" s="33"/>
      <c r="H139" s="34"/>
    </row>
    <row r="140" spans="1:8" ht="15.75" customHeight="1" x14ac:dyDescent="0.25">
      <c r="A140" s="9">
        <v>4</v>
      </c>
      <c r="B140" s="18" t="s">
        <v>211</v>
      </c>
      <c r="C140" s="25">
        <v>50.69</v>
      </c>
      <c r="D140" s="13" t="s">
        <v>212</v>
      </c>
      <c r="E140" s="1"/>
    </row>
    <row r="141" spans="1:8" ht="15.75" customHeight="1" x14ac:dyDescent="0.25">
      <c r="A141" s="9">
        <v>5</v>
      </c>
      <c r="B141" s="18" t="s">
        <v>213</v>
      </c>
      <c r="C141" s="25">
        <v>51.11</v>
      </c>
      <c r="D141" s="13" t="s">
        <v>214</v>
      </c>
      <c r="E141" s="1"/>
      <c r="F141" s="32"/>
      <c r="G141" s="32"/>
    </row>
    <row r="142" spans="1:8" ht="15.75" customHeight="1" x14ac:dyDescent="0.25">
      <c r="A142" s="9">
        <v>6</v>
      </c>
      <c r="B142" s="15" t="s">
        <v>215</v>
      </c>
      <c r="C142" s="20">
        <v>51.8</v>
      </c>
      <c r="D142" s="17" t="s">
        <v>216</v>
      </c>
      <c r="E142" s="1"/>
    </row>
    <row r="143" spans="1:8" ht="15.75" customHeight="1" x14ac:dyDescent="0.25">
      <c r="A143" s="9">
        <v>7</v>
      </c>
      <c r="B143" s="15" t="s">
        <v>217</v>
      </c>
      <c r="C143" s="16">
        <v>78.11</v>
      </c>
      <c r="D143" s="17" t="s">
        <v>218</v>
      </c>
      <c r="E143" s="1"/>
    </row>
    <row r="144" spans="1:8" ht="15.75" customHeight="1" x14ac:dyDescent="0.25">
      <c r="A144" s="9">
        <v>8</v>
      </c>
      <c r="B144" s="15" t="s">
        <v>219</v>
      </c>
      <c r="C144" s="25">
        <v>23.19</v>
      </c>
      <c r="D144" s="17" t="s">
        <v>220</v>
      </c>
      <c r="E144" s="1"/>
    </row>
    <row r="145" spans="1:9" ht="15.75" customHeight="1" x14ac:dyDescent="0.25">
      <c r="A145" s="9">
        <v>9</v>
      </c>
      <c r="B145" s="18" t="s">
        <v>221</v>
      </c>
      <c r="C145" s="25">
        <v>28.89</v>
      </c>
      <c r="D145" s="13" t="s">
        <v>222</v>
      </c>
      <c r="E145" s="1"/>
      <c r="F145" s="32"/>
      <c r="G145" s="32"/>
      <c r="H145" s="32"/>
      <c r="I145" s="32"/>
    </row>
    <row r="146" spans="1:9" ht="15.75" customHeight="1" x14ac:dyDescent="0.25">
      <c r="A146" s="9">
        <v>10</v>
      </c>
      <c r="B146" s="18" t="s">
        <v>223</v>
      </c>
      <c r="C146" s="25">
        <v>22.24</v>
      </c>
      <c r="D146" s="25" t="s">
        <v>224</v>
      </c>
      <c r="E146" s="1"/>
      <c r="F146" s="32"/>
      <c r="G146" s="32"/>
      <c r="H146" s="32"/>
      <c r="I146" s="32"/>
    </row>
    <row r="147" spans="1:9" ht="15.75" customHeight="1" x14ac:dyDescent="0.25">
      <c r="A147" s="9">
        <v>11</v>
      </c>
      <c r="B147" s="15" t="s">
        <v>225</v>
      </c>
      <c r="C147" s="20">
        <v>46.9</v>
      </c>
      <c r="D147" s="17" t="s">
        <v>226</v>
      </c>
      <c r="E147" s="1"/>
    </row>
    <row r="148" spans="1:9" ht="15.75" customHeight="1" x14ac:dyDescent="0.25">
      <c r="A148" s="9">
        <v>12</v>
      </c>
      <c r="B148" s="15" t="s">
        <v>227</v>
      </c>
      <c r="C148" s="20">
        <v>82.44</v>
      </c>
      <c r="D148" s="17" t="s">
        <v>228</v>
      </c>
      <c r="E148" s="1"/>
    </row>
    <row r="149" spans="1:9" ht="15.75" customHeight="1" x14ac:dyDescent="0.25">
      <c r="A149" s="9">
        <v>13</v>
      </c>
      <c r="B149" s="15" t="s">
        <v>229</v>
      </c>
      <c r="C149" s="16">
        <v>72.63</v>
      </c>
      <c r="D149" s="17" t="s">
        <v>230</v>
      </c>
      <c r="E149" s="1"/>
    </row>
    <row r="150" spans="1:9" ht="15.75" customHeight="1" x14ac:dyDescent="0.25">
      <c r="A150" s="9">
        <v>14</v>
      </c>
      <c r="B150" s="15" t="s">
        <v>231</v>
      </c>
      <c r="C150" s="16">
        <v>62.73</v>
      </c>
      <c r="D150" s="17" t="s">
        <v>232</v>
      </c>
      <c r="E150" s="1"/>
    </row>
    <row r="151" spans="1:9" ht="15.75" customHeight="1" x14ac:dyDescent="0.25">
      <c r="A151" s="9">
        <v>15</v>
      </c>
      <c r="B151" s="18" t="s">
        <v>233</v>
      </c>
      <c r="C151" s="25">
        <v>61.87</v>
      </c>
      <c r="D151" s="13" t="s">
        <v>234</v>
      </c>
      <c r="E151" s="1"/>
    </row>
    <row r="152" spans="1:9" ht="15.75" customHeight="1" x14ac:dyDescent="0.25">
      <c r="A152" s="9">
        <v>16</v>
      </c>
      <c r="B152" s="18" t="s">
        <v>235</v>
      </c>
      <c r="C152" s="25">
        <v>61.54</v>
      </c>
      <c r="D152" s="25" t="s">
        <v>236</v>
      </c>
      <c r="E152" s="1"/>
    </row>
    <row r="153" spans="1:9" ht="15.75" customHeight="1" x14ac:dyDescent="0.25">
      <c r="A153" s="9">
        <v>17</v>
      </c>
      <c r="B153" s="15" t="s">
        <v>237</v>
      </c>
      <c r="C153" s="16">
        <v>71.37</v>
      </c>
      <c r="D153" s="13" t="s">
        <v>452</v>
      </c>
      <c r="E153" s="1"/>
    </row>
    <row r="154" spans="1:9" ht="15.75" customHeight="1" x14ac:dyDescent="0.25">
      <c r="A154" s="9">
        <v>18</v>
      </c>
      <c r="B154" s="15" t="s">
        <v>237</v>
      </c>
      <c r="C154" s="16">
        <v>66.459999999999994</v>
      </c>
      <c r="D154" s="13" t="s">
        <v>452</v>
      </c>
      <c r="E154" s="1"/>
      <c r="G154" s="45"/>
    </row>
    <row r="155" spans="1:9" ht="15.75" customHeight="1" x14ac:dyDescent="0.25">
      <c r="A155" s="9">
        <v>19</v>
      </c>
      <c r="B155" s="15" t="s">
        <v>237</v>
      </c>
      <c r="C155" s="20">
        <v>55.6</v>
      </c>
      <c r="D155" s="13" t="s">
        <v>452</v>
      </c>
      <c r="E155" s="1"/>
    </row>
    <row r="156" spans="1:9" ht="15.75" customHeight="1" x14ac:dyDescent="0.25">
      <c r="A156" s="9">
        <v>20</v>
      </c>
      <c r="B156" s="15" t="s">
        <v>237</v>
      </c>
      <c r="C156" s="16">
        <v>66.95</v>
      </c>
      <c r="D156" s="13" t="s">
        <v>452</v>
      </c>
      <c r="E156" s="1"/>
    </row>
    <row r="157" spans="1:9" s="47" customFormat="1" ht="15.75" customHeight="1" x14ac:dyDescent="0.25">
      <c r="A157" s="9">
        <v>21</v>
      </c>
      <c r="B157" s="18" t="s">
        <v>237</v>
      </c>
      <c r="C157" s="25">
        <v>58.05</v>
      </c>
      <c r="D157" s="13" t="s">
        <v>452</v>
      </c>
      <c r="E157" s="1"/>
      <c r="F157" s="46"/>
      <c r="G157"/>
      <c r="H157" s="34"/>
      <c r="I157"/>
    </row>
    <row r="158" spans="1:9" s="47" customFormat="1" ht="15.75" customHeight="1" x14ac:dyDescent="0.25">
      <c r="A158" s="9">
        <v>22</v>
      </c>
      <c r="B158" s="18" t="s">
        <v>238</v>
      </c>
      <c r="C158" s="25">
        <v>22.87</v>
      </c>
      <c r="D158" s="13" t="s">
        <v>239</v>
      </c>
      <c r="E158" s="1"/>
      <c r="F158" s="46"/>
      <c r="G158"/>
      <c r="H158" s="34"/>
      <c r="I158"/>
    </row>
    <row r="159" spans="1:9" ht="15.75" customHeight="1" x14ac:dyDescent="0.25">
      <c r="A159" s="9">
        <v>23</v>
      </c>
      <c r="B159" s="18" t="s">
        <v>240</v>
      </c>
      <c r="C159" s="25">
        <v>33.78</v>
      </c>
      <c r="D159" s="25" t="s">
        <v>241</v>
      </c>
      <c r="E159" s="48"/>
      <c r="F159" s="32"/>
      <c r="G159" s="32"/>
      <c r="H159" s="32"/>
      <c r="I159" s="32"/>
    </row>
    <row r="160" spans="1:9" ht="15.75" customHeight="1" x14ac:dyDescent="0.25">
      <c r="A160" s="9">
        <v>24</v>
      </c>
      <c r="B160" s="15" t="s">
        <v>242</v>
      </c>
      <c r="C160" s="16">
        <v>43.69</v>
      </c>
      <c r="D160" s="17" t="s">
        <v>243</v>
      </c>
      <c r="E160" s="1"/>
    </row>
    <row r="161" spans="1:5" ht="15.75" customHeight="1" x14ac:dyDescent="0.25">
      <c r="A161" s="9">
        <v>25</v>
      </c>
      <c r="B161" s="15" t="s">
        <v>244</v>
      </c>
      <c r="C161" s="16">
        <v>38.92</v>
      </c>
      <c r="D161" s="17" t="s">
        <v>245</v>
      </c>
      <c r="E161" s="1"/>
    </row>
    <row r="162" spans="1:5" ht="15.75" customHeight="1" x14ac:dyDescent="0.25">
      <c r="A162" s="9">
        <v>26</v>
      </c>
      <c r="B162" s="15" t="s">
        <v>246</v>
      </c>
      <c r="C162" s="25" t="s">
        <v>247</v>
      </c>
      <c r="D162" s="17" t="s">
        <v>248</v>
      </c>
      <c r="E162" s="1"/>
    </row>
    <row r="163" spans="1:5" s="40" customFormat="1" ht="15.75" customHeight="1" x14ac:dyDescent="0.25">
      <c r="A163" s="35"/>
      <c r="B163" s="36" t="s">
        <v>203</v>
      </c>
      <c r="C163" s="79">
        <f>SUM(C137:C162)</f>
        <v>1274.3</v>
      </c>
      <c r="D163" s="38"/>
      <c r="E163" s="39"/>
    </row>
    <row r="164" spans="1:5" s="50" customFormat="1" ht="15.75" customHeight="1" x14ac:dyDescent="0.25">
      <c r="A164" s="49"/>
      <c r="B164" s="37" t="s">
        <v>249</v>
      </c>
      <c r="C164" s="15"/>
      <c r="D164" s="10"/>
      <c r="E164" s="3"/>
    </row>
    <row r="165" spans="1:5" ht="15.75" customHeight="1" x14ac:dyDescent="0.25">
      <c r="A165" s="14">
        <v>1</v>
      </c>
      <c r="B165" s="15" t="s">
        <v>250</v>
      </c>
      <c r="C165" s="16">
        <v>39.909999999999997</v>
      </c>
      <c r="D165" s="17" t="s">
        <v>251</v>
      </c>
      <c r="E165" s="1"/>
    </row>
    <row r="166" spans="1:5" ht="15.75" customHeight="1" x14ac:dyDescent="0.25">
      <c r="A166" s="9">
        <v>2</v>
      </c>
      <c r="B166" s="15" t="s">
        <v>252</v>
      </c>
      <c r="C166" s="16">
        <v>64.02</v>
      </c>
      <c r="D166" s="17" t="s">
        <v>253</v>
      </c>
      <c r="E166" s="1"/>
    </row>
    <row r="167" spans="1:5" ht="15.75" customHeight="1" x14ac:dyDescent="0.25">
      <c r="A167" s="9">
        <v>3</v>
      </c>
      <c r="B167" s="15" t="s">
        <v>254</v>
      </c>
      <c r="C167" s="16">
        <v>52.32</v>
      </c>
      <c r="D167" s="17" t="s">
        <v>255</v>
      </c>
      <c r="E167" s="1"/>
    </row>
    <row r="168" spans="1:5" ht="15.75" customHeight="1" x14ac:dyDescent="0.25">
      <c r="A168" s="14">
        <v>4</v>
      </c>
      <c r="B168" s="15" t="s">
        <v>256</v>
      </c>
      <c r="C168" s="16">
        <v>45.85</v>
      </c>
      <c r="D168" s="17" t="s">
        <v>257</v>
      </c>
      <c r="E168" s="1"/>
    </row>
    <row r="169" spans="1:5" ht="15.75" customHeight="1" x14ac:dyDescent="0.25">
      <c r="A169" s="9">
        <v>5</v>
      </c>
      <c r="B169" s="15" t="s">
        <v>258</v>
      </c>
      <c r="C169" s="16">
        <v>52.93</v>
      </c>
      <c r="D169" s="17" t="s">
        <v>259</v>
      </c>
      <c r="E169" s="1"/>
    </row>
    <row r="170" spans="1:5" ht="15.75" customHeight="1" x14ac:dyDescent="0.25">
      <c r="A170" s="9">
        <v>6</v>
      </c>
      <c r="B170" s="18" t="s">
        <v>479</v>
      </c>
      <c r="C170" s="25">
        <v>216.62</v>
      </c>
      <c r="D170" s="13" t="s">
        <v>451</v>
      </c>
      <c r="E170" s="1"/>
    </row>
    <row r="171" spans="1:5" ht="15.75" customHeight="1" x14ac:dyDescent="0.25">
      <c r="A171" s="14">
        <v>7</v>
      </c>
      <c r="B171" s="15" t="s">
        <v>260</v>
      </c>
      <c r="C171" s="16">
        <v>61.61</v>
      </c>
      <c r="D171" s="17" t="s">
        <v>261</v>
      </c>
      <c r="E171" s="1"/>
    </row>
    <row r="172" spans="1:5" ht="15.75" customHeight="1" x14ac:dyDescent="0.25">
      <c r="A172" s="9">
        <v>8</v>
      </c>
      <c r="B172" s="15" t="s">
        <v>262</v>
      </c>
      <c r="C172" s="16">
        <v>58.08</v>
      </c>
      <c r="D172" s="17" t="s">
        <v>263</v>
      </c>
      <c r="E172" s="1"/>
    </row>
    <row r="173" spans="1:5" ht="15.75" customHeight="1" x14ac:dyDescent="0.25">
      <c r="A173" s="9">
        <v>9</v>
      </c>
      <c r="B173" s="15" t="s">
        <v>264</v>
      </c>
      <c r="C173" s="16">
        <v>76.209999999999994</v>
      </c>
      <c r="D173" s="17" t="s">
        <v>265</v>
      </c>
      <c r="E173" s="1"/>
    </row>
    <row r="174" spans="1:5" ht="15.75" customHeight="1" x14ac:dyDescent="0.25">
      <c r="A174" s="14">
        <v>10</v>
      </c>
      <c r="B174" s="15" t="s">
        <v>266</v>
      </c>
      <c r="C174" s="20">
        <v>60.7</v>
      </c>
      <c r="D174" s="17" t="s">
        <v>267</v>
      </c>
      <c r="E174" s="1"/>
    </row>
    <row r="175" spans="1:5" ht="15.75" customHeight="1" x14ac:dyDescent="0.25">
      <c r="A175" s="9">
        <v>11</v>
      </c>
      <c r="B175" s="15" t="s">
        <v>268</v>
      </c>
      <c r="C175" s="16">
        <v>58.17</v>
      </c>
      <c r="D175" s="17" t="s">
        <v>269</v>
      </c>
      <c r="E175" s="1"/>
    </row>
    <row r="176" spans="1:5" ht="15.75" customHeight="1" x14ac:dyDescent="0.25">
      <c r="A176" s="9">
        <v>12</v>
      </c>
      <c r="B176" s="15" t="s">
        <v>270</v>
      </c>
      <c r="C176" s="16">
        <v>76.87</v>
      </c>
      <c r="D176" s="17" t="s">
        <v>271</v>
      </c>
      <c r="E176" s="1"/>
    </row>
    <row r="177" spans="1:7" ht="15.75" customHeight="1" x14ac:dyDescent="0.25">
      <c r="A177" s="14">
        <v>13</v>
      </c>
      <c r="B177" s="15" t="s">
        <v>272</v>
      </c>
      <c r="C177" s="16">
        <v>76.78</v>
      </c>
      <c r="D177" s="17" t="s">
        <v>273</v>
      </c>
      <c r="E177" s="1"/>
    </row>
    <row r="178" spans="1:7" ht="15.75" customHeight="1" x14ac:dyDescent="0.25">
      <c r="A178" s="9">
        <v>14</v>
      </c>
      <c r="B178" s="15" t="s">
        <v>274</v>
      </c>
      <c r="C178" s="16">
        <v>58.04</v>
      </c>
      <c r="D178" s="17" t="s">
        <v>275</v>
      </c>
      <c r="E178" s="1"/>
    </row>
    <row r="179" spans="1:7" ht="15.75" customHeight="1" x14ac:dyDescent="0.25">
      <c r="A179" s="9">
        <v>15</v>
      </c>
      <c r="B179" s="15" t="s">
        <v>276</v>
      </c>
      <c r="C179" s="16">
        <v>61.04</v>
      </c>
      <c r="D179" s="17" t="s">
        <v>277</v>
      </c>
      <c r="E179" s="1"/>
      <c r="G179" s="51"/>
    </row>
    <row r="180" spans="1:7" ht="15.75" customHeight="1" x14ac:dyDescent="0.25">
      <c r="A180" s="14">
        <v>16</v>
      </c>
      <c r="B180" s="15" t="s">
        <v>278</v>
      </c>
      <c r="C180" s="16">
        <v>77.23</v>
      </c>
      <c r="D180" s="17" t="s">
        <v>279</v>
      </c>
      <c r="E180" s="1"/>
    </row>
    <row r="181" spans="1:7" ht="15.75" customHeight="1" x14ac:dyDescent="0.25">
      <c r="A181" s="9">
        <v>17</v>
      </c>
      <c r="B181" s="15" t="s">
        <v>280</v>
      </c>
      <c r="C181" s="16">
        <v>58.16</v>
      </c>
      <c r="D181" s="17" t="s">
        <v>281</v>
      </c>
      <c r="E181" s="1"/>
    </row>
    <row r="182" spans="1:7" ht="15.75" customHeight="1" x14ac:dyDescent="0.25">
      <c r="A182" s="9">
        <v>18</v>
      </c>
      <c r="B182" s="15" t="s">
        <v>282</v>
      </c>
      <c r="C182" s="16">
        <v>60.46</v>
      </c>
      <c r="D182" s="17" t="s">
        <v>283</v>
      </c>
      <c r="E182" s="1"/>
    </row>
    <row r="183" spans="1:7" ht="15.75" customHeight="1" x14ac:dyDescent="0.25">
      <c r="A183" s="14">
        <v>19</v>
      </c>
      <c r="B183" s="15" t="s">
        <v>284</v>
      </c>
      <c r="C183" s="16">
        <v>191.84</v>
      </c>
      <c r="D183" s="17" t="s">
        <v>285</v>
      </c>
      <c r="E183" s="1"/>
      <c r="F183" s="32"/>
    </row>
    <row r="184" spans="1:7" ht="15.75" customHeight="1" x14ac:dyDescent="0.25">
      <c r="A184" s="9"/>
      <c r="B184" s="36" t="s">
        <v>203</v>
      </c>
      <c r="C184" s="37">
        <f>SUM(C165:C183)</f>
        <v>1446.8400000000001</v>
      </c>
      <c r="D184" s="17"/>
      <c r="E184" s="1"/>
      <c r="F184" s="47"/>
    </row>
    <row r="185" spans="1:7" ht="15.75" customHeight="1" x14ac:dyDescent="0.25">
      <c r="A185" s="9"/>
      <c r="B185" s="37" t="s">
        <v>286</v>
      </c>
      <c r="C185" s="16"/>
      <c r="D185" s="17"/>
      <c r="E185" s="1"/>
    </row>
    <row r="186" spans="1:7" ht="15.75" customHeight="1" x14ac:dyDescent="0.25">
      <c r="A186" s="9">
        <v>1</v>
      </c>
      <c r="B186" s="15" t="s">
        <v>287</v>
      </c>
      <c r="C186" s="16">
        <v>40.31</v>
      </c>
      <c r="D186" s="17" t="s">
        <v>288</v>
      </c>
      <c r="E186" s="1"/>
    </row>
    <row r="187" spans="1:7" ht="15.75" customHeight="1" x14ac:dyDescent="0.25">
      <c r="A187" s="9"/>
      <c r="B187" s="36" t="s">
        <v>203</v>
      </c>
      <c r="C187" s="37">
        <f>SUM(C186)</f>
        <v>40.31</v>
      </c>
      <c r="D187" s="17"/>
      <c r="E187" s="1"/>
    </row>
    <row r="188" spans="1:7" ht="15.75" customHeight="1" x14ac:dyDescent="0.25">
      <c r="A188" s="9"/>
      <c r="B188" s="52" t="s">
        <v>289</v>
      </c>
      <c r="C188" s="16"/>
      <c r="D188" s="17"/>
      <c r="E188" s="1"/>
    </row>
    <row r="189" spans="1:7" ht="15.75" customHeight="1" x14ac:dyDescent="0.25">
      <c r="A189" s="14">
        <v>1</v>
      </c>
      <c r="B189" s="15" t="s">
        <v>290</v>
      </c>
      <c r="C189" s="16">
        <v>88.76</v>
      </c>
      <c r="D189" s="17" t="s">
        <v>291</v>
      </c>
      <c r="E189" s="1"/>
    </row>
    <row r="190" spans="1:7" ht="15.75" customHeight="1" x14ac:dyDescent="0.25">
      <c r="A190" s="14">
        <v>2</v>
      </c>
      <c r="B190" s="15" t="s">
        <v>292</v>
      </c>
      <c r="C190" s="16">
        <v>53.62</v>
      </c>
      <c r="D190" s="17" t="s">
        <v>293</v>
      </c>
      <c r="E190" s="1"/>
    </row>
    <row r="191" spans="1:7" ht="15.75" customHeight="1" x14ac:dyDescent="0.25">
      <c r="A191" s="14"/>
      <c r="B191" s="36" t="s">
        <v>203</v>
      </c>
      <c r="C191" s="37">
        <f>SUM(C189:C190)</f>
        <v>142.38</v>
      </c>
      <c r="D191" s="17"/>
      <c r="E191" s="1"/>
    </row>
    <row r="192" spans="1:7" ht="15.75" customHeight="1" x14ac:dyDescent="0.25">
      <c r="A192" s="14"/>
      <c r="B192" s="52" t="s">
        <v>294</v>
      </c>
      <c r="C192" s="16"/>
      <c r="D192" s="17"/>
      <c r="E192" s="1"/>
    </row>
    <row r="193" spans="1:9" ht="15.75" customHeight="1" x14ac:dyDescent="0.25">
      <c r="A193" s="9">
        <v>1</v>
      </c>
      <c r="B193" s="15" t="s">
        <v>295</v>
      </c>
      <c r="C193" s="16" t="s">
        <v>296</v>
      </c>
      <c r="D193" s="17" t="s">
        <v>297</v>
      </c>
      <c r="E193" s="1"/>
    </row>
    <row r="194" spans="1:9" ht="15.75" customHeight="1" x14ac:dyDescent="0.25">
      <c r="A194" s="9">
        <v>2</v>
      </c>
      <c r="B194" s="15" t="s">
        <v>298</v>
      </c>
      <c r="C194" s="16">
        <v>51.77</v>
      </c>
      <c r="D194" s="17" t="s">
        <v>299</v>
      </c>
      <c r="E194" s="1"/>
    </row>
    <row r="195" spans="1:9" ht="15.75" customHeight="1" x14ac:dyDescent="0.25">
      <c r="A195" s="53">
        <v>3</v>
      </c>
      <c r="B195" s="18" t="s">
        <v>478</v>
      </c>
      <c r="C195" s="31">
        <v>26.73</v>
      </c>
      <c r="D195" s="25" t="s">
        <v>450</v>
      </c>
      <c r="E195" s="1"/>
    </row>
    <row r="196" spans="1:9" ht="15.75" customHeight="1" x14ac:dyDescent="0.25">
      <c r="A196" s="9"/>
      <c r="B196" s="36" t="s">
        <v>203</v>
      </c>
      <c r="C196" s="79">
        <f>SUM(C193:C195)</f>
        <v>78.5</v>
      </c>
      <c r="D196" s="17"/>
      <c r="E196" s="1"/>
    </row>
    <row r="197" spans="1:9" ht="15.75" customHeight="1" x14ac:dyDescent="0.25">
      <c r="A197" s="9"/>
      <c r="B197" s="37" t="s">
        <v>300</v>
      </c>
      <c r="C197" s="16"/>
      <c r="D197" s="17"/>
      <c r="E197" s="1"/>
    </row>
    <row r="198" spans="1:9" s="47" customFormat="1" ht="15.75" customHeight="1" x14ac:dyDescent="0.25">
      <c r="A198" s="9">
        <v>1</v>
      </c>
      <c r="B198" s="18" t="s">
        <v>301</v>
      </c>
      <c r="C198" s="25">
        <v>34.71</v>
      </c>
      <c r="D198" s="13" t="s">
        <v>302</v>
      </c>
      <c r="E198" s="1"/>
      <c r="F198" s="33"/>
      <c r="G198"/>
      <c r="H198" s="34"/>
      <c r="I198"/>
    </row>
    <row r="199" spans="1:9" ht="15.75" customHeight="1" x14ac:dyDescent="0.25">
      <c r="A199" s="9">
        <v>2</v>
      </c>
      <c r="B199" s="15" t="s">
        <v>303</v>
      </c>
      <c r="C199" s="16">
        <v>24.49</v>
      </c>
      <c r="D199" s="17" t="s">
        <v>304</v>
      </c>
      <c r="E199" s="1"/>
    </row>
    <row r="200" spans="1:9" ht="15.75" customHeight="1" x14ac:dyDescent="0.25">
      <c r="A200" s="9">
        <v>3</v>
      </c>
      <c r="B200" s="15" t="s">
        <v>305</v>
      </c>
      <c r="C200" s="16">
        <v>23.65</v>
      </c>
      <c r="D200" s="17" t="s">
        <v>306</v>
      </c>
      <c r="E200" s="1"/>
    </row>
    <row r="201" spans="1:9" s="47" customFormat="1" ht="15.75" customHeight="1" x14ac:dyDescent="0.25">
      <c r="A201" s="9">
        <v>4</v>
      </c>
      <c r="B201" s="18" t="s">
        <v>307</v>
      </c>
      <c r="C201" s="25">
        <v>43.41</v>
      </c>
      <c r="D201" s="13" t="s">
        <v>308</v>
      </c>
      <c r="E201" s="1"/>
      <c r="F201" s="33"/>
      <c r="G201"/>
      <c r="H201" s="34"/>
      <c r="I201"/>
    </row>
    <row r="202" spans="1:9" ht="15.75" customHeight="1" x14ac:dyDescent="0.25">
      <c r="A202" s="9">
        <v>5</v>
      </c>
      <c r="B202" s="15" t="s">
        <v>309</v>
      </c>
      <c r="C202" s="16">
        <v>42.73</v>
      </c>
      <c r="D202" s="17" t="s">
        <v>310</v>
      </c>
      <c r="E202" s="1"/>
    </row>
    <row r="203" spans="1:9" ht="15.75" customHeight="1" x14ac:dyDescent="0.25">
      <c r="A203" s="9">
        <v>6</v>
      </c>
      <c r="B203" s="15" t="s">
        <v>311</v>
      </c>
      <c r="C203" s="16">
        <v>69.739999999999995</v>
      </c>
      <c r="D203" s="17" t="s">
        <v>312</v>
      </c>
      <c r="E203" s="1"/>
    </row>
    <row r="204" spans="1:9" ht="15.75" customHeight="1" x14ac:dyDescent="0.25">
      <c r="A204" s="9">
        <v>7</v>
      </c>
      <c r="B204" s="18" t="s">
        <v>313</v>
      </c>
      <c r="C204" s="25">
        <v>34.15</v>
      </c>
      <c r="D204" s="25" t="s">
        <v>314</v>
      </c>
      <c r="E204" s="29"/>
      <c r="F204" s="30"/>
      <c r="G204" s="32"/>
    </row>
    <row r="205" spans="1:9" ht="15.75" customHeight="1" x14ac:dyDescent="0.25">
      <c r="A205" s="9">
        <v>8</v>
      </c>
      <c r="B205" s="18" t="s">
        <v>315</v>
      </c>
      <c r="C205" s="25">
        <v>77.849999999999994</v>
      </c>
      <c r="D205" s="25" t="s">
        <v>316</v>
      </c>
      <c r="E205" s="29"/>
      <c r="F205" s="30"/>
      <c r="G205" s="32"/>
    </row>
    <row r="206" spans="1:9" ht="15.75" customHeight="1" x14ac:dyDescent="0.25">
      <c r="A206" s="9">
        <v>9</v>
      </c>
      <c r="B206" s="15" t="s">
        <v>317</v>
      </c>
      <c r="C206" s="16">
        <v>34.270000000000003</v>
      </c>
      <c r="D206" s="17" t="s">
        <v>318</v>
      </c>
      <c r="E206" s="1"/>
    </row>
    <row r="207" spans="1:9" ht="15.75" customHeight="1" x14ac:dyDescent="0.25">
      <c r="A207" s="9">
        <v>10</v>
      </c>
      <c r="B207" s="15" t="s">
        <v>319</v>
      </c>
      <c r="C207" s="16">
        <v>28.41</v>
      </c>
      <c r="D207" s="17" t="s">
        <v>320</v>
      </c>
      <c r="E207" s="1"/>
    </row>
    <row r="208" spans="1:9" s="47" customFormat="1" ht="15.75" customHeight="1" x14ac:dyDescent="0.25">
      <c r="A208" s="9">
        <v>11</v>
      </c>
      <c r="B208" s="18" t="s">
        <v>321</v>
      </c>
      <c r="C208" s="25">
        <v>33.51</v>
      </c>
      <c r="D208" s="13" t="s">
        <v>322</v>
      </c>
      <c r="E208" s="1"/>
      <c r="F208" s="33"/>
      <c r="G208"/>
      <c r="H208" s="34"/>
      <c r="I208"/>
    </row>
    <row r="209" spans="1:9" ht="15.75" customHeight="1" x14ac:dyDescent="0.25">
      <c r="A209" s="9">
        <v>12</v>
      </c>
      <c r="B209" s="15" t="s">
        <v>323</v>
      </c>
      <c r="C209" s="16">
        <v>39.770000000000003</v>
      </c>
      <c r="D209" s="17" t="s">
        <v>324</v>
      </c>
      <c r="E209" s="1"/>
    </row>
    <row r="210" spans="1:9" ht="15.75" customHeight="1" x14ac:dyDescent="0.25">
      <c r="A210" s="9">
        <v>13</v>
      </c>
      <c r="B210" s="15" t="s">
        <v>325</v>
      </c>
      <c r="C210" s="16">
        <v>39.61</v>
      </c>
      <c r="D210" s="17" t="s">
        <v>326</v>
      </c>
      <c r="E210" s="1"/>
    </row>
    <row r="211" spans="1:9" s="47" customFormat="1" ht="15.75" customHeight="1" x14ac:dyDescent="0.25">
      <c r="A211" s="9">
        <v>14</v>
      </c>
      <c r="B211" s="18" t="s">
        <v>327</v>
      </c>
      <c r="C211" s="25">
        <v>37.22</v>
      </c>
      <c r="D211" s="13" t="s">
        <v>328</v>
      </c>
      <c r="E211" s="1"/>
      <c r="F211" s="33"/>
      <c r="G211"/>
      <c r="H211" s="34"/>
      <c r="I211"/>
    </row>
    <row r="212" spans="1:9" ht="15.75" customHeight="1" x14ac:dyDescent="0.25">
      <c r="A212" s="9">
        <v>15</v>
      </c>
      <c r="B212" s="15" t="s">
        <v>329</v>
      </c>
      <c r="C212" s="16">
        <v>35.96</v>
      </c>
      <c r="D212" s="17" t="s">
        <v>330</v>
      </c>
      <c r="E212" s="1"/>
    </row>
    <row r="213" spans="1:9" ht="15.75" customHeight="1" x14ac:dyDescent="0.25">
      <c r="A213" s="9">
        <v>16</v>
      </c>
      <c r="B213" s="15" t="s">
        <v>331</v>
      </c>
      <c r="C213" s="16">
        <v>65.61</v>
      </c>
      <c r="D213" s="54" t="s">
        <v>332</v>
      </c>
      <c r="E213" s="1"/>
    </row>
    <row r="214" spans="1:9" ht="15.75" customHeight="1" x14ac:dyDescent="0.25">
      <c r="A214" s="9"/>
      <c r="B214" s="36" t="s">
        <v>203</v>
      </c>
      <c r="C214" s="37">
        <f>SUM(C198:C213)</f>
        <v>665.08999999999992</v>
      </c>
      <c r="D214" s="17"/>
      <c r="E214" s="1"/>
    </row>
    <row r="215" spans="1:9" ht="15.75" customHeight="1" x14ac:dyDescent="0.25">
      <c r="A215" s="82" t="s">
        <v>474</v>
      </c>
      <c r="B215" s="83"/>
      <c r="C215" s="55">
        <f>SUM(C135+C163+C184+C187+C191+C196+C214)</f>
        <v>8692.7300000000014</v>
      </c>
      <c r="D215" s="56"/>
      <c r="E215" s="78"/>
      <c r="F215" s="57"/>
      <c r="G215" s="58"/>
      <c r="H215" s="58"/>
    </row>
  </sheetData>
  <mergeCells count="7">
    <mergeCell ref="A215:B215"/>
    <mergeCell ref="C1:D1"/>
    <mergeCell ref="C2:D2"/>
    <mergeCell ref="C3:D3"/>
    <mergeCell ref="C4:D4"/>
    <mergeCell ref="A6:D6"/>
    <mergeCell ref="A7:D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abSelected="1" workbookViewId="0">
      <selection activeCell="F4" sqref="F4"/>
    </sheetView>
  </sheetViews>
  <sheetFormatPr defaultRowHeight="15" x14ac:dyDescent="0.25"/>
  <cols>
    <col min="2" max="2" width="42.140625" customWidth="1"/>
    <col min="4" max="4" width="26" customWidth="1"/>
  </cols>
  <sheetData>
    <row r="1" spans="1:5" ht="16.5" customHeight="1" x14ac:dyDescent="0.25">
      <c r="C1" s="84" t="s">
        <v>0</v>
      </c>
      <c r="D1" s="84"/>
      <c r="E1" s="47"/>
    </row>
    <row r="2" spans="1:5" ht="16.5" customHeight="1" x14ac:dyDescent="0.25">
      <c r="C2" s="84" t="s">
        <v>1</v>
      </c>
      <c r="D2" s="84"/>
      <c r="E2" s="47"/>
    </row>
    <row r="3" spans="1:5" ht="16.149999999999999" customHeight="1" x14ac:dyDescent="0.25">
      <c r="C3" s="84" t="s">
        <v>485</v>
      </c>
      <c r="D3" s="84"/>
      <c r="E3" s="47"/>
    </row>
    <row r="4" spans="1:5" ht="16.5" customHeight="1" x14ac:dyDescent="0.25">
      <c r="C4" s="84" t="s">
        <v>333</v>
      </c>
      <c r="D4" s="84"/>
      <c r="E4" s="47"/>
    </row>
    <row r="5" spans="1:5" ht="12" customHeight="1" x14ac:dyDescent="0.25">
      <c r="C5" s="2"/>
      <c r="D5" s="2"/>
      <c r="E5" s="47"/>
    </row>
    <row r="6" spans="1:5" ht="32.450000000000003" customHeight="1" x14ac:dyDescent="0.25">
      <c r="A6" s="88" t="s">
        <v>334</v>
      </c>
      <c r="B6" s="88"/>
      <c r="C6" s="88"/>
      <c r="D6" s="88"/>
      <c r="E6" s="47"/>
    </row>
    <row r="7" spans="1:5" ht="12" customHeight="1" x14ac:dyDescent="0.25">
      <c r="A7" s="87"/>
      <c r="B7" s="87"/>
      <c r="C7" s="87"/>
      <c r="D7" s="87"/>
      <c r="E7" s="47"/>
    </row>
    <row r="8" spans="1:5" ht="12" customHeight="1" x14ac:dyDescent="0.25">
      <c r="E8" s="47"/>
    </row>
    <row r="9" spans="1:5" ht="30" customHeight="1" x14ac:dyDescent="0.25">
      <c r="A9" s="5" t="s">
        <v>4</v>
      </c>
      <c r="B9" s="6" t="s">
        <v>5</v>
      </c>
      <c r="C9" s="5" t="s">
        <v>6</v>
      </c>
      <c r="D9" s="6" t="s">
        <v>7</v>
      </c>
      <c r="E9" s="47"/>
    </row>
    <row r="10" spans="1:5" ht="15.75" customHeight="1" x14ac:dyDescent="0.25">
      <c r="A10" s="7"/>
      <c r="B10" s="6" t="s">
        <v>335</v>
      </c>
      <c r="C10" s="7"/>
      <c r="D10" s="8"/>
      <c r="E10" s="47"/>
    </row>
    <row r="11" spans="1:5" ht="15.75" customHeight="1" x14ac:dyDescent="0.25">
      <c r="A11" s="9">
        <v>1</v>
      </c>
      <c r="B11" s="10" t="s">
        <v>336</v>
      </c>
      <c r="C11" s="17">
        <v>37.67</v>
      </c>
      <c r="D11" s="12" t="s">
        <v>337</v>
      </c>
      <c r="E11" s="47"/>
    </row>
    <row r="12" spans="1:5" ht="15.75" customHeight="1" x14ac:dyDescent="0.25">
      <c r="A12" s="14">
        <v>2</v>
      </c>
      <c r="B12" s="10" t="s">
        <v>338</v>
      </c>
      <c r="C12" s="16">
        <v>45.85</v>
      </c>
      <c r="D12" s="17" t="s">
        <v>339</v>
      </c>
      <c r="E12" s="47"/>
    </row>
    <row r="13" spans="1:5" ht="15.75" customHeight="1" x14ac:dyDescent="0.25">
      <c r="A13" s="9">
        <v>3</v>
      </c>
      <c r="B13" s="10" t="s">
        <v>340</v>
      </c>
      <c r="C13" s="20">
        <v>64.400000000000006</v>
      </c>
      <c r="D13" s="17" t="s">
        <v>341</v>
      </c>
      <c r="E13" s="47"/>
    </row>
    <row r="14" spans="1:5" ht="15.75" customHeight="1" x14ac:dyDescent="0.25">
      <c r="A14" s="9">
        <v>4</v>
      </c>
      <c r="B14" s="10" t="s">
        <v>342</v>
      </c>
      <c r="C14" s="59">
        <v>29.81</v>
      </c>
      <c r="D14" s="9" t="s">
        <v>343</v>
      </c>
      <c r="E14" s="47"/>
    </row>
    <row r="15" spans="1:5" ht="15.75" customHeight="1" x14ac:dyDescent="0.25">
      <c r="A15" s="9">
        <v>5</v>
      </c>
      <c r="B15" s="10" t="s">
        <v>344</v>
      </c>
      <c r="C15" s="16">
        <v>49.92</v>
      </c>
      <c r="D15" s="17" t="s">
        <v>345</v>
      </c>
      <c r="E15" s="47"/>
    </row>
    <row r="16" spans="1:5" ht="15.75" customHeight="1" x14ac:dyDescent="0.25">
      <c r="A16" s="9">
        <v>6</v>
      </c>
      <c r="B16" s="10" t="s">
        <v>29</v>
      </c>
      <c r="C16" s="20">
        <v>9.34</v>
      </c>
      <c r="D16" s="17" t="s">
        <v>30</v>
      </c>
      <c r="E16" s="47"/>
    </row>
    <row r="17" spans="1:7" ht="15.75" customHeight="1" x14ac:dyDescent="0.25">
      <c r="A17" s="14">
        <v>7</v>
      </c>
      <c r="B17" s="10" t="s">
        <v>29</v>
      </c>
      <c r="C17" s="20">
        <v>37.299999999999997</v>
      </c>
      <c r="D17" s="17" t="s">
        <v>30</v>
      </c>
      <c r="E17" s="47"/>
    </row>
    <row r="18" spans="1:7" ht="15.75" customHeight="1" x14ac:dyDescent="0.25">
      <c r="A18" s="9">
        <v>8</v>
      </c>
      <c r="B18" s="10" t="s">
        <v>346</v>
      </c>
      <c r="C18" s="20">
        <v>35.9</v>
      </c>
      <c r="D18" s="17" t="s">
        <v>347</v>
      </c>
      <c r="E18" s="47"/>
    </row>
    <row r="19" spans="1:7" ht="15.75" customHeight="1" x14ac:dyDescent="0.25">
      <c r="A19" s="9">
        <v>9</v>
      </c>
      <c r="B19" s="60" t="s">
        <v>348</v>
      </c>
      <c r="C19" s="16">
        <v>36.42</v>
      </c>
      <c r="D19" s="17" t="s">
        <v>349</v>
      </c>
      <c r="E19" s="47"/>
    </row>
    <row r="20" spans="1:7" ht="15.75" customHeight="1" x14ac:dyDescent="0.25">
      <c r="A20" s="9">
        <v>10</v>
      </c>
      <c r="B20" s="60" t="s">
        <v>350</v>
      </c>
      <c r="C20" s="16">
        <v>30.23</v>
      </c>
      <c r="D20" s="17" t="s">
        <v>351</v>
      </c>
      <c r="E20" s="47"/>
    </row>
    <row r="21" spans="1:7" ht="15.75" customHeight="1" x14ac:dyDescent="0.25">
      <c r="A21" s="9">
        <v>11</v>
      </c>
      <c r="B21" s="18" t="s">
        <v>475</v>
      </c>
      <c r="C21" s="13">
        <v>32.74</v>
      </c>
      <c r="D21" s="61" t="s">
        <v>352</v>
      </c>
      <c r="E21" s="62"/>
      <c r="F21" s="32"/>
      <c r="G21" s="32"/>
    </row>
    <row r="22" spans="1:7" ht="15.75" customHeight="1" x14ac:dyDescent="0.25">
      <c r="A22" s="14">
        <v>12</v>
      </c>
      <c r="B22" s="18" t="s">
        <v>353</v>
      </c>
      <c r="C22" s="13">
        <v>29.56</v>
      </c>
      <c r="D22" s="61" t="s">
        <v>354</v>
      </c>
      <c r="E22" s="62"/>
      <c r="F22" s="32"/>
      <c r="G22" s="32"/>
    </row>
    <row r="23" spans="1:7" ht="15.75" customHeight="1" x14ac:dyDescent="0.25">
      <c r="A23" s="9">
        <v>13</v>
      </c>
      <c r="B23" s="60" t="s">
        <v>355</v>
      </c>
      <c r="C23" s="16">
        <v>37.53</v>
      </c>
      <c r="D23" s="17" t="s">
        <v>356</v>
      </c>
      <c r="E23" s="47"/>
    </row>
    <row r="24" spans="1:7" ht="15.75" customHeight="1" x14ac:dyDescent="0.25">
      <c r="A24" s="9">
        <v>14</v>
      </c>
      <c r="B24" s="60" t="s">
        <v>357</v>
      </c>
      <c r="C24" s="20">
        <v>25.69</v>
      </c>
      <c r="D24" s="17" t="s">
        <v>358</v>
      </c>
      <c r="E24" s="47"/>
    </row>
    <row r="25" spans="1:7" ht="15.75" customHeight="1" x14ac:dyDescent="0.25">
      <c r="A25" s="9">
        <v>15</v>
      </c>
      <c r="B25" s="63" t="s">
        <v>359</v>
      </c>
      <c r="C25" s="16">
        <v>50.09</v>
      </c>
      <c r="D25" s="17" t="s">
        <v>360</v>
      </c>
      <c r="E25" s="47"/>
    </row>
    <row r="26" spans="1:7" ht="15.75" customHeight="1" x14ac:dyDescent="0.25">
      <c r="A26" s="9">
        <v>16</v>
      </c>
      <c r="B26" s="63" t="s">
        <v>361</v>
      </c>
      <c r="C26" s="20">
        <v>65.180000000000007</v>
      </c>
      <c r="D26" s="17" t="s">
        <v>362</v>
      </c>
      <c r="E26" s="47"/>
    </row>
    <row r="27" spans="1:7" ht="15.75" customHeight="1" x14ac:dyDescent="0.25">
      <c r="A27" s="14">
        <v>17</v>
      </c>
      <c r="B27" s="15" t="s">
        <v>363</v>
      </c>
      <c r="C27" s="16">
        <v>35.119999999999997</v>
      </c>
      <c r="D27" s="17" t="s">
        <v>364</v>
      </c>
      <c r="E27" s="47"/>
    </row>
    <row r="28" spans="1:7" ht="15.75" customHeight="1" x14ac:dyDescent="0.25">
      <c r="A28" s="9">
        <v>18</v>
      </c>
      <c r="B28" s="15" t="s">
        <v>365</v>
      </c>
      <c r="C28" s="16">
        <v>33.159999999999997</v>
      </c>
      <c r="D28" s="17" t="s">
        <v>366</v>
      </c>
      <c r="E28" s="47"/>
    </row>
    <row r="29" spans="1:7" ht="15.75" customHeight="1" x14ac:dyDescent="0.25">
      <c r="A29" s="9">
        <v>19</v>
      </c>
      <c r="B29" s="10" t="s">
        <v>367</v>
      </c>
      <c r="C29" s="16">
        <v>26.91</v>
      </c>
      <c r="D29" s="17" t="s">
        <v>368</v>
      </c>
      <c r="E29" s="47"/>
    </row>
    <row r="30" spans="1:7" ht="15.75" customHeight="1" x14ac:dyDescent="0.25">
      <c r="A30" s="9">
        <v>20</v>
      </c>
      <c r="B30" s="10" t="s">
        <v>369</v>
      </c>
      <c r="C30" s="16">
        <v>55.07</v>
      </c>
      <c r="D30" s="17" t="s">
        <v>370</v>
      </c>
      <c r="E30" s="47"/>
    </row>
    <row r="31" spans="1:7" ht="15.75" customHeight="1" x14ac:dyDescent="0.25">
      <c r="A31" s="9">
        <v>21</v>
      </c>
      <c r="B31" s="10" t="s">
        <v>371</v>
      </c>
      <c r="C31" s="16">
        <v>78.459999999999994</v>
      </c>
      <c r="D31" s="17" t="s">
        <v>372</v>
      </c>
      <c r="E31" s="47"/>
    </row>
    <row r="32" spans="1:7" ht="15.75" customHeight="1" x14ac:dyDescent="0.25">
      <c r="A32" s="14">
        <v>22</v>
      </c>
      <c r="B32" s="10" t="s">
        <v>373</v>
      </c>
      <c r="C32" s="16">
        <v>36.28</v>
      </c>
      <c r="D32" s="17" t="s">
        <v>374</v>
      </c>
      <c r="E32" s="47"/>
    </row>
    <row r="33" spans="1:5" ht="15.75" customHeight="1" x14ac:dyDescent="0.25">
      <c r="A33" s="9">
        <v>23</v>
      </c>
      <c r="B33" s="10" t="s">
        <v>375</v>
      </c>
      <c r="C33" s="16">
        <v>38.19</v>
      </c>
      <c r="D33" s="17" t="s">
        <v>376</v>
      </c>
      <c r="E33" s="47"/>
    </row>
    <row r="34" spans="1:5" ht="15.75" customHeight="1" x14ac:dyDescent="0.25">
      <c r="A34" s="9">
        <v>24</v>
      </c>
      <c r="B34" s="10" t="s">
        <v>377</v>
      </c>
      <c r="C34" s="16">
        <v>34.01</v>
      </c>
      <c r="D34" s="17" t="s">
        <v>378</v>
      </c>
      <c r="E34" s="47"/>
    </row>
    <row r="35" spans="1:5" ht="15.75" customHeight="1" x14ac:dyDescent="0.25">
      <c r="A35" s="9">
        <v>25</v>
      </c>
      <c r="B35" s="10" t="s">
        <v>379</v>
      </c>
      <c r="C35" s="17">
        <v>37.03</v>
      </c>
      <c r="D35" s="17" t="s">
        <v>380</v>
      </c>
      <c r="E35" s="47"/>
    </row>
    <row r="36" spans="1:5" ht="15.75" customHeight="1" x14ac:dyDescent="0.25">
      <c r="A36" s="9">
        <v>26</v>
      </c>
      <c r="B36" s="10" t="s">
        <v>381</v>
      </c>
      <c r="C36" s="17">
        <v>38.619999999999997</v>
      </c>
      <c r="D36" s="17" t="s">
        <v>382</v>
      </c>
      <c r="E36" s="47"/>
    </row>
    <row r="37" spans="1:5" ht="15.75" customHeight="1" x14ac:dyDescent="0.25">
      <c r="A37" s="14">
        <v>27</v>
      </c>
      <c r="B37" s="10" t="s">
        <v>383</v>
      </c>
      <c r="C37" s="28">
        <v>33.9</v>
      </c>
      <c r="D37" s="17" t="s">
        <v>384</v>
      </c>
      <c r="E37" s="47"/>
    </row>
    <row r="38" spans="1:5" ht="15.75" customHeight="1" x14ac:dyDescent="0.25">
      <c r="A38" s="9">
        <v>28</v>
      </c>
      <c r="B38" s="10" t="s">
        <v>385</v>
      </c>
      <c r="C38" s="17">
        <v>38.61</v>
      </c>
      <c r="D38" s="26" t="s">
        <v>386</v>
      </c>
      <c r="E38" s="47"/>
    </row>
    <row r="39" spans="1:5" ht="15.75" customHeight="1" x14ac:dyDescent="0.25">
      <c r="A39" s="9">
        <v>29</v>
      </c>
      <c r="B39" s="10" t="s">
        <v>387</v>
      </c>
      <c r="C39" s="17">
        <v>46.28</v>
      </c>
      <c r="D39" s="26" t="s">
        <v>388</v>
      </c>
      <c r="E39" s="47"/>
    </row>
    <row r="40" spans="1:5" ht="15.75" customHeight="1" x14ac:dyDescent="0.25">
      <c r="A40" s="9">
        <v>30</v>
      </c>
      <c r="B40" s="10" t="s">
        <v>389</v>
      </c>
      <c r="C40" s="17">
        <v>33.65</v>
      </c>
      <c r="D40" s="26" t="s">
        <v>390</v>
      </c>
      <c r="E40" s="47"/>
    </row>
    <row r="41" spans="1:5" ht="15.75" customHeight="1" x14ac:dyDescent="0.25">
      <c r="A41" s="9">
        <v>31</v>
      </c>
      <c r="B41" s="63" t="s">
        <v>391</v>
      </c>
      <c r="C41" s="64">
        <v>36.82</v>
      </c>
      <c r="D41" s="65" t="s">
        <v>392</v>
      </c>
      <c r="E41" s="47"/>
    </row>
    <row r="42" spans="1:5" ht="15.75" customHeight="1" x14ac:dyDescent="0.25">
      <c r="A42" s="14">
        <v>32</v>
      </c>
      <c r="B42" s="10" t="s">
        <v>393</v>
      </c>
      <c r="C42" s="17">
        <v>33.94</v>
      </c>
      <c r="D42" s="26" t="s">
        <v>394</v>
      </c>
      <c r="E42" s="47"/>
    </row>
    <row r="43" spans="1:5" ht="15.75" customHeight="1" x14ac:dyDescent="0.25">
      <c r="A43" s="9">
        <v>33</v>
      </c>
      <c r="B43" s="10" t="s">
        <v>395</v>
      </c>
      <c r="C43" s="17">
        <v>41.01</v>
      </c>
      <c r="D43" s="26" t="s">
        <v>396</v>
      </c>
      <c r="E43" s="47"/>
    </row>
    <row r="44" spans="1:5" ht="15.75" customHeight="1" x14ac:dyDescent="0.25">
      <c r="A44" s="9">
        <v>34</v>
      </c>
      <c r="B44" s="27" t="s">
        <v>397</v>
      </c>
      <c r="C44" s="17">
        <v>24.72</v>
      </c>
      <c r="D44" s="26" t="s">
        <v>398</v>
      </c>
      <c r="E44" s="47"/>
    </row>
    <row r="45" spans="1:5" ht="15.75" customHeight="1" x14ac:dyDescent="0.25">
      <c r="A45" s="9">
        <v>35</v>
      </c>
      <c r="B45" s="27" t="s">
        <v>399</v>
      </c>
      <c r="C45" s="17">
        <v>24.29</v>
      </c>
      <c r="D45" s="26" t="s">
        <v>400</v>
      </c>
      <c r="E45" s="47"/>
    </row>
    <row r="46" spans="1:5" ht="15.75" customHeight="1" x14ac:dyDescent="0.25">
      <c r="A46" s="9">
        <v>36</v>
      </c>
      <c r="B46" s="10" t="s">
        <v>401</v>
      </c>
      <c r="C46" s="17">
        <v>37.75</v>
      </c>
      <c r="D46" s="26" t="s">
        <v>402</v>
      </c>
      <c r="E46" s="47"/>
    </row>
    <row r="47" spans="1:5" ht="15.75" customHeight="1" x14ac:dyDescent="0.25">
      <c r="A47" s="14">
        <v>37</v>
      </c>
      <c r="B47" s="27" t="s">
        <v>476</v>
      </c>
      <c r="C47" s="17">
        <v>46.99</v>
      </c>
      <c r="D47" s="26" t="s">
        <v>403</v>
      </c>
      <c r="E47" s="47"/>
    </row>
    <row r="48" spans="1:5" ht="15.75" customHeight="1" x14ac:dyDescent="0.25">
      <c r="A48" s="9">
        <v>38</v>
      </c>
      <c r="B48" s="15" t="s">
        <v>404</v>
      </c>
      <c r="C48" s="28">
        <v>42.38</v>
      </c>
      <c r="D48" s="17" t="s">
        <v>405</v>
      </c>
      <c r="E48" s="47"/>
    </row>
    <row r="49" spans="1:5" ht="15.75" customHeight="1" x14ac:dyDescent="0.25">
      <c r="A49" s="9">
        <v>39</v>
      </c>
      <c r="B49" s="15" t="s">
        <v>406</v>
      </c>
      <c r="C49" s="17">
        <v>41.81</v>
      </c>
      <c r="D49" s="17" t="s">
        <v>407</v>
      </c>
      <c r="E49" s="47"/>
    </row>
    <row r="50" spans="1:5" ht="15.75" customHeight="1" x14ac:dyDescent="0.25">
      <c r="A50" s="9">
        <v>40</v>
      </c>
      <c r="B50" s="18" t="s">
        <v>408</v>
      </c>
      <c r="C50" s="24">
        <v>45</v>
      </c>
      <c r="D50" s="13" t="s">
        <v>409</v>
      </c>
      <c r="E50" s="47"/>
    </row>
    <row r="51" spans="1:5" ht="15.75" customHeight="1" x14ac:dyDescent="0.25">
      <c r="A51" s="9">
        <v>41</v>
      </c>
      <c r="B51" s="15" t="s">
        <v>410</v>
      </c>
      <c r="C51" s="17">
        <v>49.99</v>
      </c>
      <c r="D51" s="17" t="s">
        <v>411</v>
      </c>
      <c r="E51" s="47"/>
    </row>
    <row r="52" spans="1:5" ht="15.75" customHeight="1" x14ac:dyDescent="0.25">
      <c r="A52" s="14">
        <v>42</v>
      </c>
      <c r="B52" s="15" t="s">
        <v>412</v>
      </c>
      <c r="C52" s="17">
        <v>46.57</v>
      </c>
      <c r="D52" s="17" t="s">
        <v>413</v>
      </c>
      <c r="E52" s="47"/>
    </row>
    <row r="53" spans="1:5" ht="15.75" customHeight="1" x14ac:dyDescent="0.25">
      <c r="A53" s="9">
        <v>43</v>
      </c>
      <c r="B53" s="10" t="s">
        <v>414</v>
      </c>
      <c r="C53" s="17">
        <v>37.409999999999997</v>
      </c>
      <c r="D53" s="17" t="s">
        <v>415</v>
      </c>
      <c r="E53" s="47"/>
    </row>
    <row r="54" spans="1:5" ht="15.75" customHeight="1" x14ac:dyDescent="0.25">
      <c r="A54" s="9">
        <v>44</v>
      </c>
      <c r="B54" s="10" t="s">
        <v>416</v>
      </c>
      <c r="C54" s="28">
        <v>50.9</v>
      </c>
      <c r="D54" s="17" t="s">
        <v>417</v>
      </c>
      <c r="E54" s="47"/>
    </row>
    <row r="55" spans="1:5" ht="15.75" customHeight="1" x14ac:dyDescent="0.25">
      <c r="A55" s="35"/>
      <c r="B55" s="42" t="s">
        <v>418</v>
      </c>
      <c r="C55" s="66">
        <f>SUM(C11:C54)</f>
        <v>1742.5000000000002</v>
      </c>
      <c r="D55" s="17"/>
      <c r="E55" s="47"/>
    </row>
    <row r="56" spans="1:5" ht="15.75" customHeight="1" x14ac:dyDescent="0.25">
      <c r="A56" s="14"/>
      <c r="B56" s="38" t="s">
        <v>204</v>
      </c>
      <c r="C56" s="28"/>
      <c r="D56" s="17"/>
      <c r="E56" s="47"/>
    </row>
    <row r="57" spans="1:5" ht="15.75" customHeight="1" x14ac:dyDescent="0.25">
      <c r="A57" s="9">
        <v>1</v>
      </c>
      <c r="B57" s="10" t="s">
        <v>419</v>
      </c>
      <c r="C57" s="28">
        <v>52.62</v>
      </c>
      <c r="D57" s="17" t="s">
        <v>420</v>
      </c>
      <c r="E57" s="47"/>
    </row>
    <row r="58" spans="1:5" ht="15.75" customHeight="1" x14ac:dyDescent="0.25">
      <c r="A58" s="9"/>
      <c r="B58" s="42" t="s">
        <v>418</v>
      </c>
      <c r="C58" s="66">
        <f>SUM(C57)</f>
        <v>52.62</v>
      </c>
      <c r="D58" s="17"/>
      <c r="E58" s="47"/>
    </row>
    <row r="59" spans="1:5" ht="15.75" customHeight="1" x14ac:dyDescent="0.25">
      <c r="A59" s="9"/>
      <c r="B59" s="38" t="s">
        <v>249</v>
      </c>
      <c r="C59" s="28"/>
      <c r="D59" s="17"/>
      <c r="E59" s="47"/>
    </row>
    <row r="60" spans="1:5" ht="15.75" customHeight="1" x14ac:dyDescent="0.25">
      <c r="A60" s="9">
        <v>1</v>
      </c>
      <c r="B60" s="15" t="s">
        <v>421</v>
      </c>
      <c r="C60" s="17">
        <v>47.53</v>
      </c>
      <c r="D60" s="17" t="s">
        <v>422</v>
      </c>
      <c r="E60" s="47"/>
    </row>
    <row r="61" spans="1:5" ht="15.75" customHeight="1" x14ac:dyDescent="0.25">
      <c r="A61" s="14">
        <v>2</v>
      </c>
      <c r="B61" s="10" t="s">
        <v>423</v>
      </c>
      <c r="C61" s="28">
        <v>163.80000000000001</v>
      </c>
      <c r="D61" s="17" t="s">
        <v>424</v>
      </c>
      <c r="E61" s="47"/>
    </row>
    <row r="62" spans="1:5" ht="15.75" customHeight="1" x14ac:dyDescent="0.25">
      <c r="A62" s="14">
        <v>3</v>
      </c>
      <c r="B62" s="67" t="s">
        <v>425</v>
      </c>
      <c r="C62" s="64">
        <v>101.95</v>
      </c>
      <c r="D62" s="68" t="s">
        <v>426</v>
      </c>
      <c r="E62" s="47"/>
    </row>
    <row r="63" spans="1:5" ht="15.75" customHeight="1" x14ac:dyDescent="0.25">
      <c r="A63" s="14"/>
      <c r="B63" s="42" t="s">
        <v>418</v>
      </c>
      <c r="C63" s="38">
        <f>SUM(C60:C62)</f>
        <v>313.28000000000003</v>
      </c>
      <c r="D63" s="17"/>
      <c r="E63" s="47"/>
    </row>
    <row r="64" spans="1:5" ht="15.75" customHeight="1" x14ac:dyDescent="0.25">
      <c r="A64" s="14"/>
      <c r="B64" s="38" t="s">
        <v>286</v>
      </c>
      <c r="C64" s="17"/>
      <c r="D64" s="17"/>
      <c r="E64" s="47"/>
    </row>
    <row r="65" spans="1:5" ht="15.75" customHeight="1" x14ac:dyDescent="0.25">
      <c r="A65" s="9">
        <v>1</v>
      </c>
      <c r="B65" s="10" t="s">
        <v>427</v>
      </c>
      <c r="C65" s="16">
        <v>108.64</v>
      </c>
      <c r="D65" s="17" t="s">
        <v>428</v>
      </c>
      <c r="E65" s="47"/>
    </row>
    <row r="66" spans="1:5" ht="15.75" customHeight="1" x14ac:dyDescent="0.25">
      <c r="A66" s="9">
        <v>2</v>
      </c>
      <c r="B66" s="10" t="s">
        <v>429</v>
      </c>
      <c r="C66" s="16">
        <v>115.01</v>
      </c>
      <c r="D66" s="17" t="s">
        <v>430</v>
      </c>
      <c r="E66" s="47"/>
    </row>
    <row r="67" spans="1:5" ht="15.75" customHeight="1" x14ac:dyDescent="0.25">
      <c r="A67" s="14">
        <v>3</v>
      </c>
      <c r="B67" s="10" t="s">
        <v>431</v>
      </c>
      <c r="C67" s="16">
        <v>81.02</v>
      </c>
      <c r="D67" s="17" t="s">
        <v>432</v>
      </c>
      <c r="E67" s="47"/>
    </row>
    <row r="68" spans="1:5" ht="15.75" customHeight="1" x14ac:dyDescent="0.25">
      <c r="A68" s="14"/>
      <c r="B68" s="42" t="s">
        <v>418</v>
      </c>
      <c r="C68" s="37">
        <f>SUM(C65:C67)</f>
        <v>304.67</v>
      </c>
      <c r="D68" s="17"/>
      <c r="E68" s="47"/>
    </row>
    <row r="69" spans="1:5" ht="15.75" customHeight="1" x14ac:dyDescent="0.25">
      <c r="A69" s="14"/>
      <c r="B69" s="38" t="s">
        <v>294</v>
      </c>
      <c r="C69" s="16"/>
      <c r="D69" s="17"/>
      <c r="E69" s="47"/>
    </row>
    <row r="70" spans="1:5" ht="15.75" customHeight="1" x14ac:dyDescent="0.25">
      <c r="A70" s="9">
        <v>1</v>
      </c>
      <c r="B70" s="69" t="s">
        <v>433</v>
      </c>
      <c r="C70" s="70">
        <v>29.09</v>
      </c>
      <c r="D70" s="9" t="s">
        <v>434</v>
      </c>
      <c r="E70" s="47"/>
    </row>
    <row r="71" spans="1:5" ht="15.75" customHeight="1" x14ac:dyDescent="0.25">
      <c r="A71" s="9">
        <v>2</v>
      </c>
      <c r="B71" s="69" t="s">
        <v>435</v>
      </c>
      <c r="C71" s="70">
        <v>25.62</v>
      </c>
      <c r="D71" s="9" t="s">
        <v>436</v>
      </c>
      <c r="E71" s="47"/>
    </row>
    <row r="72" spans="1:5" ht="15.75" customHeight="1" x14ac:dyDescent="0.25">
      <c r="A72" s="14">
        <v>3</v>
      </c>
      <c r="B72" s="69" t="s">
        <v>437</v>
      </c>
      <c r="C72" s="70">
        <v>38.979999999999997</v>
      </c>
      <c r="D72" s="9" t="s">
        <v>438</v>
      </c>
      <c r="E72" s="47"/>
    </row>
    <row r="73" spans="1:5" ht="15.75" customHeight="1" x14ac:dyDescent="0.25">
      <c r="A73" s="14"/>
      <c r="B73" s="56" t="s">
        <v>418</v>
      </c>
      <c r="C73" s="71">
        <f>SUM(C70:C72)</f>
        <v>93.69</v>
      </c>
      <c r="D73" s="9"/>
      <c r="E73" s="47"/>
    </row>
    <row r="74" spans="1:5" ht="15.75" customHeight="1" x14ac:dyDescent="0.25">
      <c r="A74" s="14"/>
      <c r="B74" s="6" t="s">
        <v>300</v>
      </c>
      <c r="C74" s="70"/>
      <c r="D74" s="9"/>
      <c r="E74" s="47"/>
    </row>
    <row r="75" spans="1:5" ht="15.75" customHeight="1" x14ac:dyDescent="0.25">
      <c r="A75" s="9">
        <v>1</v>
      </c>
      <c r="B75" s="72" t="s">
        <v>439</v>
      </c>
      <c r="C75" s="17">
        <v>32.54</v>
      </c>
      <c r="D75" s="17" t="s">
        <v>440</v>
      </c>
      <c r="E75" s="47"/>
    </row>
    <row r="76" spans="1:5" ht="15.75" customHeight="1" x14ac:dyDescent="0.25">
      <c r="A76" s="9">
        <v>2</v>
      </c>
      <c r="B76" s="72" t="s">
        <v>441</v>
      </c>
      <c r="C76" s="28">
        <v>32.4</v>
      </c>
      <c r="D76" s="17" t="s">
        <v>442</v>
      </c>
      <c r="E76" s="47"/>
    </row>
    <row r="77" spans="1:5" ht="15.75" customHeight="1" x14ac:dyDescent="0.25">
      <c r="A77" s="14">
        <v>3</v>
      </c>
      <c r="B77" s="10" t="s">
        <v>443</v>
      </c>
      <c r="C77" s="17">
        <v>71.05</v>
      </c>
      <c r="D77" s="17" t="s">
        <v>444</v>
      </c>
      <c r="E77" s="47"/>
    </row>
    <row r="78" spans="1:5" ht="15.75" customHeight="1" x14ac:dyDescent="0.25">
      <c r="A78" s="9">
        <v>4</v>
      </c>
      <c r="B78" s="10" t="s">
        <v>445</v>
      </c>
      <c r="C78" s="20">
        <v>37.799999999999997</v>
      </c>
      <c r="D78" s="17" t="s">
        <v>446</v>
      </c>
      <c r="E78" s="47"/>
    </row>
    <row r="79" spans="1:5" ht="15.75" customHeight="1" x14ac:dyDescent="0.25">
      <c r="A79" s="9">
        <v>5</v>
      </c>
      <c r="B79" s="10" t="s">
        <v>447</v>
      </c>
      <c r="C79" s="16">
        <v>33.58</v>
      </c>
      <c r="D79" s="17" t="s">
        <v>448</v>
      </c>
      <c r="E79" s="47"/>
    </row>
    <row r="80" spans="1:5" ht="15.75" customHeight="1" x14ac:dyDescent="0.25">
      <c r="A80" s="69"/>
      <c r="B80" s="73" t="s">
        <v>418</v>
      </c>
      <c r="C80" s="74">
        <f>SUM(C75:C79)</f>
        <v>207.37</v>
      </c>
      <c r="D80" s="74"/>
      <c r="E80" s="47"/>
    </row>
    <row r="81" spans="1:6" ht="15.75" customHeight="1" x14ac:dyDescent="0.25">
      <c r="A81" s="69"/>
      <c r="B81" s="81" t="s">
        <v>481</v>
      </c>
      <c r="C81" s="71">
        <f>SUM(C55+C58+C63+C68+C73+C80)</f>
        <v>2714.13</v>
      </c>
      <c r="D81" s="9"/>
      <c r="E81" s="80"/>
      <c r="F81" s="75"/>
    </row>
    <row r="82" spans="1:6" x14ac:dyDescent="0.25">
      <c r="E82" s="47"/>
    </row>
    <row r="83" spans="1:6" x14ac:dyDescent="0.25">
      <c r="E83" s="47"/>
    </row>
  </sheetData>
  <mergeCells count="6">
    <mergeCell ref="A7:D7"/>
    <mergeCell ref="C1:D1"/>
    <mergeCell ref="C2:D2"/>
    <mergeCell ref="C3:D3"/>
    <mergeCell ref="C4:D4"/>
    <mergeCell ref="A6:D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gyvenamosios patalpos</vt:lpstr>
      <vt:lpstr>socialiniai būstai</vt:lpstr>
      <vt:lpstr>Lapas3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2015-05-04T11:47:57Z</dcterms:modified>
</cp:coreProperties>
</file>