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150" windowWidth="15255" windowHeight="8790" tabRatio="725"/>
  </bookViews>
  <sheets>
    <sheet name="5 priedas" sheetId="3" r:id="rId1"/>
  </sheets>
  <calcPr calcId="145621"/>
</workbook>
</file>

<file path=xl/calcChain.xml><?xml version="1.0" encoding="utf-8"?>
<calcChain xmlns="http://schemas.openxmlformats.org/spreadsheetml/2006/main">
  <c r="C39" i="3" l="1"/>
  <c r="C26" i="3" l="1"/>
  <c r="C29" i="3" l="1"/>
  <c r="F43" i="3"/>
  <c r="C41" i="3"/>
  <c r="C40" i="3"/>
  <c r="E43" i="3"/>
  <c r="D43" i="3"/>
  <c r="C42" i="3"/>
  <c r="C38" i="3"/>
  <c r="C15" i="3"/>
  <c r="C16" i="3"/>
  <c r="C17" i="3"/>
  <c r="C18" i="3"/>
  <c r="C19" i="3"/>
  <c r="C20" i="3"/>
  <c r="C21" i="3"/>
  <c r="C22" i="3"/>
  <c r="C23" i="3"/>
  <c r="C24" i="3"/>
  <c r="C25" i="3"/>
  <c r="C27" i="3"/>
  <c r="C28" i="3"/>
  <c r="C30" i="3"/>
  <c r="C31" i="3"/>
  <c r="C32" i="3"/>
  <c r="C33" i="3"/>
  <c r="C34" i="3"/>
  <c r="C35" i="3"/>
  <c r="C36" i="3"/>
  <c r="C37" i="3"/>
  <c r="C14" i="3"/>
  <c r="C43" i="3" l="1"/>
</calcChain>
</file>

<file path=xl/sharedStrings.xml><?xml version="1.0" encoding="utf-8"?>
<sst xmlns="http://schemas.openxmlformats.org/spreadsheetml/2006/main" count="44" uniqueCount="44">
  <si>
    <t>Kretingos rajono savivaldybės tarybos</t>
  </si>
  <si>
    <t>Iš viso</t>
  </si>
  <si>
    <t>Iš jų:</t>
  </si>
  <si>
    <t>turtui įsigyti</t>
  </si>
  <si>
    <t>išlaidoms</t>
  </si>
  <si>
    <t>Iš viso:</t>
  </si>
  <si>
    <t>Salantų gimnazija</t>
  </si>
  <si>
    <t>Grūšlaukės pagrindinė mokykla</t>
  </si>
  <si>
    <t>Kurmaičių pradinė mokykla</t>
  </si>
  <si>
    <t>Eil. Nr.</t>
  </si>
  <si>
    <t>Kūlupėnų Motiejaus Valančiaus pagrindinė mokykla</t>
  </si>
  <si>
    <t>Jokūbavo Aleksandro Stulginskio pagrindinė mokykla</t>
  </si>
  <si>
    <t>Lopšelis – darželis „Ąžuoliukas“</t>
  </si>
  <si>
    <t>Lopšelis – darželis „Žilvitis“</t>
  </si>
  <si>
    <t>Lopšelis – darželis „Voveraitė“</t>
  </si>
  <si>
    <t>Pedagoginė psichologinė tarnyba</t>
  </si>
  <si>
    <t>iš jų: darbo užmokesčiui</t>
  </si>
  <si>
    <t>iš viso</t>
  </si>
  <si>
    <t>Kretingos meno mokykla</t>
  </si>
  <si>
    <t>PATVIRTINTA</t>
  </si>
  <si>
    <t>Darbėnų gimnazija</t>
  </si>
  <si>
    <t>Asignavimų valdytojai - įstaigų vadovai</t>
  </si>
  <si>
    <t xml:space="preserve">Simono Daukanto pagrindinė mokykla </t>
  </si>
  <si>
    <t>Kretingos suaugusiųjų ir jaunimo mokymo centras</t>
  </si>
  <si>
    <t>Salantų meno mokykla</t>
  </si>
  <si>
    <t xml:space="preserve">Kretingos sporto mokykla </t>
  </si>
  <si>
    <t>Marijos Tiškevičiūtės mokykla</t>
  </si>
  <si>
    <t xml:space="preserve">Marijono Daujoto pagrindinė mokykla </t>
  </si>
  <si>
    <t>Jurgio Pabrėžos universitetinė gimnazija</t>
  </si>
  <si>
    <t>Lopšelis - darželis ,,Pasaka"</t>
  </si>
  <si>
    <t>Lopšelis - darželis „ Eglutė“</t>
  </si>
  <si>
    <t>Vydmantų gimnazija</t>
  </si>
  <si>
    <t>Rūdaičių mokykla</t>
  </si>
  <si>
    <t>Salantų lopšelis – darželis „Rasa“</t>
  </si>
  <si>
    <t>Vydmantų lopšelis - darželis „Pasagėlė“</t>
  </si>
  <si>
    <t xml:space="preserve">    (Eur)</t>
  </si>
  <si>
    <t>2015 metų mokinio krepšelio lėšų paskirstymas  švietimo įstaigoms</t>
  </si>
  <si>
    <t>5 priedas</t>
  </si>
  <si>
    <t>Mokykla – darželis „Žibutė“</t>
  </si>
  <si>
    <t>Kartenos  mokykla-daugiafunkcis centras</t>
  </si>
  <si>
    <t xml:space="preserve">Baublių mokykla-daugiafunkcis centras </t>
  </si>
  <si>
    <t>Viešoji įstaiga Pranciškonų gimnazija (asignavimų valdytojas - Kretingos rajono savivaldybės administracijos direktorius)</t>
  </si>
  <si>
    <t>Ekonomikos biudžeto skyrius (asignavimų valdytojas - Kretingos rajono savivaldybės administracijos direktorius)</t>
  </si>
  <si>
    <t>2015 m. vasario 27 d. sprendimu Nr. T2-30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</si>
</sst>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2" fillId="0" borderId="0" xfId="0" applyFont="1" applyAlignment="1">
      <alignment horizontal="justify"/>
    </xf>
    <xf numFmtId="0" fontId="4" fillId="0" borderId="3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3" fillId="0" borderId="3" xfId="0" applyNumberFormat="1" applyFont="1" applyBorder="1" applyAlignment="1">
      <alignment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64" fontId="7" fillId="0" borderId="3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K5" sqref="K5"/>
    </sheetView>
  </sheetViews>
  <sheetFormatPr defaultColWidth="8.85546875" defaultRowHeight="12.75" x14ac:dyDescent="0.2"/>
  <cols>
    <col min="1" max="1" width="5.5703125" style="4" customWidth="1"/>
    <col min="2" max="2" width="46.140625" style="4" customWidth="1"/>
    <col min="3" max="3" width="11.42578125" style="4" customWidth="1"/>
    <col min="4" max="4" width="9.42578125" style="4" customWidth="1"/>
    <col min="5" max="5" width="12.42578125" style="4" customWidth="1"/>
    <col min="6" max="16384" width="8.85546875" style="4"/>
  </cols>
  <sheetData>
    <row r="1" spans="1:6" ht="15" x14ac:dyDescent="0.25">
      <c r="F1" s="3"/>
    </row>
    <row r="2" spans="1:6" ht="15" x14ac:dyDescent="0.25">
      <c r="C2" s="3" t="s">
        <v>19</v>
      </c>
      <c r="D2" s="3"/>
      <c r="E2" s="3"/>
      <c r="F2" s="3"/>
    </row>
    <row r="3" spans="1:6" ht="15" x14ac:dyDescent="0.25">
      <c r="C3" s="24" t="s">
        <v>0</v>
      </c>
      <c r="D3" s="24"/>
      <c r="E3" s="24"/>
      <c r="F3" s="24"/>
    </row>
    <row r="4" spans="1:6" ht="15" x14ac:dyDescent="0.25">
      <c r="C4" s="24" t="s">
        <v>43</v>
      </c>
      <c r="D4" s="24"/>
      <c r="E4" s="24"/>
      <c r="F4" s="24"/>
    </row>
    <row r="5" spans="1:6" ht="15" x14ac:dyDescent="0.25">
      <c r="C5" s="24" t="s">
        <v>37</v>
      </c>
      <c r="D5" s="24"/>
      <c r="E5" s="24"/>
      <c r="F5" s="24"/>
    </row>
    <row r="7" spans="1:6" ht="18.75" x14ac:dyDescent="0.3">
      <c r="B7" s="32" t="s">
        <v>36</v>
      </c>
      <c r="C7" s="32"/>
      <c r="D7" s="32"/>
      <c r="E7" s="32"/>
      <c r="F7" s="32"/>
    </row>
    <row r="9" spans="1:6" ht="13.5" thickBot="1" x14ac:dyDescent="0.25">
      <c r="F9" s="2" t="s">
        <v>35</v>
      </c>
    </row>
    <row r="10" spans="1:6" ht="15.75" thickTop="1" x14ac:dyDescent="0.25">
      <c r="A10" s="33" t="s">
        <v>9</v>
      </c>
      <c r="B10" s="36" t="s">
        <v>21</v>
      </c>
      <c r="C10" s="36" t="s">
        <v>1</v>
      </c>
      <c r="D10" s="39" t="s">
        <v>2</v>
      </c>
      <c r="E10" s="39"/>
      <c r="F10" s="40"/>
    </row>
    <row r="11" spans="1:6" ht="14.25" customHeight="1" x14ac:dyDescent="0.25">
      <c r="A11" s="34"/>
      <c r="B11" s="37"/>
      <c r="C11" s="37"/>
      <c r="D11" s="41" t="s">
        <v>4</v>
      </c>
      <c r="E11" s="41"/>
      <c r="F11" s="42" t="s">
        <v>3</v>
      </c>
    </row>
    <row r="12" spans="1:6" s="3" customFormat="1" ht="34.5" customHeight="1" thickBot="1" x14ac:dyDescent="0.3">
      <c r="A12" s="35"/>
      <c r="B12" s="38"/>
      <c r="C12" s="38"/>
      <c r="D12" s="25" t="s">
        <v>17</v>
      </c>
      <c r="E12" s="26" t="s">
        <v>16</v>
      </c>
      <c r="F12" s="43"/>
    </row>
    <row r="13" spans="1:6" ht="13.5" thickTop="1" x14ac:dyDescent="0.2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</row>
    <row r="14" spans="1:6" ht="15" x14ac:dyDescent="0.25">
      <c r="A14" s="19">
        <v>1</v>
      </c>
      <c r="B14" s="6" t="s">
        <v>28</v>
      </c>
      <c r="C14" s="13">
        <f>D14+F14</f>
        <v>658776</v>
      </c>
      <c r="D14" s="13">
        <v>658776</v>
      </c>
      <c r="E14" s="14">
        <v>494061</v>
      </c>
      <c r="F14" s="13"/>
    </row>
    <row r="15" spans="1:6" ht="15" x14ac:dyDescent="0.25">
      <c r="A15" s="20">
        <v>2</v>
      </c>
      <c r="B15" s="8" t="s">
        <v>27</v>
      </c>
      <c r="C15" s="13">
        <f t="shared" ref="C15:C43" si="0">D15+F15</f>
        <v>936948</v>
      </c>
      <c r="D15" s="15">
        <v>935448</v>
      </c>
      <c r="E15" s="15">
        <v>700107</v>
      </c>
      <c r="F15" s="16">
        <v>1500</v>
      </c>
    </row>
    <row r="16" spans="1:6" ht="15" x14ac:dyDescent="0.25">
      <c r="A16" s="19">
        <v>3</v>
      </c>
      <c r="B16" s="8" t="s">
        <v>22</v>
      </c>
      <c r="C16" s="13">
        <f t="shared" si="0"/>
        <v>357161</v>
      </c>
      <c r="D16" s="15">
        <v>357161</v>
      </c>
      <c r="E16" s="15">
        <v>266722</v>
      </c>
      <c r="F16" s="16"/>
    </row>
    <row r="17" spans="1:6" ht="15" x14ac:dyDescent="0.25">
      <c r="A17" s="20">
        <v>4</v>
      </c>
      <c r="B17" s="8" t="s">
        <v>6</v>
      </c>
      <c r="C17" s="13">
        <f t="shared" si="0"/>
        <v>561666</v>
      </c>
      <c r="D17" s="16">
        <v>561666</v>
      </c>
      <c r="E17" s="15">
        <v>420675</v>
      </c>
      <c r="F17" s="16"/>
    </row>
    <row r="18" spans="1:6" ht="15" x14ac:dyDescent="0.25">
      <c r="A18" s="19">
        <v>5</v>
      </c>
      <c r="B18" s="8" t="s">
        <v>20</v>
      </c>
      <c r="C18" s="13">
        <f t="shared" si="0"/>
        <v>556437</v>
      </c>
      <c r="D18" s="15">
        <v>556437</v>
      </c>
      <c r="E18" s="15">
        <v>416495</v>
      </c>
      <c r="F18" s="15"/>
    </row>
    <row r="19" spans="1:6" ht="15" x14ac:dyDescent="0.25">
      <c r="A19" s="20">
        <v>6</v>
      </c>
      <c r="B19" s="8" t="s">
        <v>39</v>
      </c>
      <c r="C19" s="13">
        <f t="shared" si="0"/>
        <v>256438</v>
      </c>
      <c r="D19" s="16">
        <v>256438</v>
      </c>
      <c r="E19" s="15">
        <v>192385</v>
      </c>
      <c r="F19" s="16"/>
    </row>
    <row r="20" spans="1:6" ht="15" x14ac:dyDescent="0.25">
      <c r="A20" s="19">
        <v>7</v>
      </c>
      <c r="B20" s="8" t="s">
        <v>31</v>
      </c>
      <c r="C20" s="13">
        <f t="shared" si="0"/>
        <v>420405</v>
      </c>
      <c r="D20" s="16">
        <v>416719</v>
      </c>
      <c r="E20" s="15">
        <v>312954</v>
      </c>
      <c r="F20" s="16">
        <v>3686</v>
      </c>
    </row>
    <row r="21" spans="1:6" ht="15" x14ac:dyDescent="0.25">
      <c r="A21" s="20">
        <v>8</v>
      </c>
      <c r="B21" s="8" t="s">
        <v>40</v>
      </c>
      <c r="C21" s="13">
        <f>D21+F29</f>
        <v>172441</v>
      </c>
      <c r="D21" s="15">
        <v>172441</v>
      </c>
      <c r="E21" s="15">
        <v>129850</v>
      </c>
      <c r="F21" s="17"/>
    </row>
    <row r="22" spans="1:6" ht="16.5" customHeight="1" x14ac:dyDescent="0.25">
      <c r="A22" s="19">
        <v>9</v>
      </c>
      <c r="B22" s="8" t="s">
        <v>7</v>
      </c>
      <c r="C22" s="13">
        <f t="shared" si="0"/>
        <v>157444</v>
      </c>
      <c r="D22" s="16">
        <v>157444</v>
      </c>
      <c r="E22" s="15">
        <v>118580</v>
      </c>
      <c r="F22" s="16"/>
    </row>
    <row r="23" spans="1:6" ht="15" customHeight="1" x14ac:dyDescent="0.25">
      <c r="A23" s="20">
        <v>10</v>
      </c>
      <c r="B23" s="8" t="s">
        <v>10</v>
      </c>
      <c r="C23" s="13">
        <f t="shared" si="0"/>
        <v>234095</v>
      </c>
      <c r="D23" s="16">
        <v>234095</v>
      </c>
      <c r="E23" s="15">
        <v>175476</v>
      </c>
      <c r="F23" s="16"/>
    </row>
    <row r="24" spans="1:6" ht="15.75" customHeight="1" x14ac:dyDescent="0.25">
      <c r="A24" s="19">
        <v>11</v>
      </c>
      <c r="B24" s="8" t="s">
        <v>11</v>
      </c>
      <c r="C24" s="14">
        <f t="shared" si="0"/>
        <v>227504</v>
      </c>
      <c r="D24" s="15">
        <v>227504</v>
      </c>
      <c r="E24" s="15">
        <v>171151</v>
      </c>
      <c r="F24" s="15"/>
    </row>
    <row r="25" spans="1:6" ht="15" x14ac:dyDescent="0.25">
      <c r="A25" s="20">
        <v>12</v>
      </c>
      <c r="B25" s="8" t="s">
        <v>8</v>
      </c>
      <c r="C25" s="13">
        <f t="shared" si="0"/>
        <v>108101</v>
      </c>
      <c r="D25" s="16">
        <v>108101</v>
      </c>
      <c r="E25" s="15">
        <v>80945</v>
      </c>
      <c r="F25" s="16"/>
    </row>
    <row r="26" spans="1:6" ht="15" x14ac:dyDescent="0.25">
      <c r="A26" s="19">
        <v>13</v>
      </c>
      <c r="B26" s="8" t="s">
        <v>32</v>
      </c>
      <c r="C26" s="13">
        <f t="shared" si="0"/>
        <v>80496</v>
      </c>
      <c r="D26" s="16">
        <v>80496</v>
      </c>
      <c r="E26" s="15">
        <v>60143</v>
      </c>
      <c r="F26" s="16"/>
    </row>
    <row r="27" spans="1:6" ht="15" x14ac:dyDescent="0.25">
      <c r="A27" s="19">
        <v>14</v>
      </c>
      <c r="B27" s="8" t="s">
        <v>29</v>
      </c>
      <c r="C27" s="13">
        <f t="shared" si="0"/>
        <v>88031</v>
      </c>
      <c r="D27" s="16">
        <v>88031</v>
      </c>
      <c r="E27" s="15">
        <v>65305</v>
      </c>
      <c r="F27" s="16"/>
    </row>
    <row r="28" spans="1:6" ht="15" x14ac:dyDescent="0.25">
      <c r="A28" s="20">
        <v>15</v>
      </c>
      <c r="B28" s="8" t="s">
        <v>38</v>
      </c>
      <c r="C28" s="13">
        <f t="shared" si="0"/>
        <v>191190</v>
      </c>
      <c r="D28" s="16">
        <v>191190</v>
      </c>
      <c r="E28" s="15">
        <v>142237</v>
      </c>
      <c r="F28" s="18"/>
    </row>
    <row r="29" spans="1:6" ht="15" x14ac:dyDescent="0.25">
      <c r="A29" s="19">
        <v>16</v>
      </c>
      <c r="B29" s="8" t="s">
        <v>26</v>
      </c>
      <c r="C29" s="13">
        <f>D29+F29</f>
        <v>436664</v>
      </c>
      <c r="D29" s="15">
        <v>436664</v>
      </c>
      <c r="E29" s="16">
        <v>326605</v>
      </c>
      <c r="F29" s="15"/>
    </row>
    <row r="30" spans="1:6" ht="15" x14ac:dyDescent="0.25">
      <c r="A30" s="20">
        <v>17</v>
      </c>
      <c r="B30" s="8" t="s">
        <v>12</v>
      </c>
      <c r="C30" s="13">
        <f t="shared" si="0"/>
        <v>166501</v>
      </c>
      <c r="D30" s="16">
        <v>166501</v>
      </c>
      <c r="E30" s="15">
        <v>123479</v>
      </c>
      <c r="F30" s="16"/>
    </row>
    <row r="31" spans="1:6" ht="15" x14ac:dyDescent="0.25">
      <c r="A31" s="19">
        <v>18</v>
      </c>
      <c r="B31" s="8" t="s">
        <v>13</v>
      </c>
      <c r="C31" s="13">
        <f t="shared" si="0"/>
        <v>169748</v>
      </c>
      <c r="D31" s="16">
        <v>169748</v>
      </c>
      <c r="E31" s="15">
        <v>125875</v>
      </c>
      <c r="F31" s="16"/>
    </row>
    <row r="32" spans="1:6" ht="15" x14ac:dyDescent="0.25">
      <c r="A32" s="20">
        <v>19</v>
      </c>
      <c r="B32" s="8" t="s">
        <v>14</v>
      </c>
      <c r="C32" s="13">
        <f t="shared" si="0"/>
        <v>58543</v>
      </c>
      <c r="D32" s="16">
        <v>58543</v>
      </c>
      <c r="E32" s="15">
        <v>43441</v>
      </c>
      <c r="F32" s="16"/>
    </row>
    <row r="33" spans="1:6" ht="15" x14ac:dyDescent="0.25">
      <c r="A33" s="19">
        <v>20</v>
      </c>
      <c r="B33" s="8" t="s">
        <v>33</v>
      </c>
      <c r="C33" s="13">
        <f t="shared" si="0"/>
        <v>76113</v>
      </c>
      <c r="D33" s="16">
        <v>76113</v>
      </c>
      <c r="E33" s="15">
        <v>56623</v>
      </c>
      <c r="F33" s="16"/>
    </row>
    <row r="34" spans="1:6" ht="15" x14ac:dyDescent="0.25">
      <c r="A34" s="20">
        <v>21</v>
      </c>
      <c r="B34" s="8" t="s">
        <v>34</v>
      </c>
      <c r="C34" s="13">
        <f t="shared" si="0"/>
        <v>62602</v>
      </c>
      <c r="D34" s="16">
        <v>62602</v>
      </c>
      <c r="E34" s="15">
        <v>46497</v>
      </c>
      <c r="F34" s="16"/>
    </row>
    <row r="35" spans="1:6" ht="15" x14ac:dyDescent="0.25">
      <c r="A35" s="19">
        <v>22</v>
      </c>
      <c r="B35" s="8" t="s">
        <v>30</v>
      </c>
      <c r="C35" s="13">
        <f t="shared" si="0"/>
        <v>45544</v>
      </c>
      <c r="D35" s="16">
        <v>45544</v>
      </c>
      <c r="E35" s="15">
        <v>33852</v>
      </c>
      <c r="F35" s="16"/>
    </row>
    <row r="36" spans="1:6" ht="15" x14ac:dyDescent="0.25">
      <c r="A36" s="20">
        <v>23</v>
      </c>
      <c r="B36" s="8" t="s">
        <v>23</v>
      </c>
      <c r="C36" s="13">
        <f t="shared" si="0"/>
        <v>175810</v>
      </c>
      <c r="D36" s="16">
        <v>175810</v>
      </c>
      <c r="E36" s="15">
        <v>131251</v>
      </c>
      <c r="F36" s="16"/>
    </row>
    <row r="37" spans="1:6" ht="15" x14ac:dyDescent="0.25">
      <c r="A37" s="19">
        <v>24</v>
      </c>
      <c r="B37" s="8" t="s">
        <v>15</v>
      </c>
      <c r="C37" s="13">
        <f t="shared" si="0"/>
        <v>73588</v>
      </c>
      <c r="D37" s="16">
        <v>73588</v>
      </c>
      <c r="E37" s="15">
        <v>73588</v>
      </c>
      <c r="F37" s="16"/>
    </row>
    <row r="38" spans="1:6" ht="45" x14ac:dyDescent="0.25">
      <c r="A38" s="22">
        <v>25</v>
      </c>
      <c r="B38" s="12" t="s">
        <v>41</v>
      </c>
      <c r="C38" s="29">
        <f t="shared" si="0"/>
        <v>1144293</v>
      </c>
      <c r="D38" s="15">
        <v>1137930</v>
      </c>
      <c r="E38" s="15">
        <v>846187</v>
      </c>
      <c r="F38" s="15">
        <v>6363</v>
      </c>
    </row>
    <row r="39" spans="1:6" ht="15" x14ac:dyDescent="0.25">
      <c r="A39" s="19">
        <v>26</v>
      </c>
      <c r="B39" s="8" t="s">
        <v>18</v>
      </c>
      <c r="C39" s="29">
        <f t="shared" si="0"/>
        <v>49960</v>
      </c>
      <c r="D39" s="16">
        <v>49960</v>
      </c>
      <c r="E39" s="15">
        <v>38143</v>
      </c>
      <c r="F39" s="16"/>
    </row>
    <row r="40" spans="1:6" ht="15" x14ac:dyDescent="0.25">
      <c r="A40" s="21">
        <v>27</v>
      </c>
      <c r="B40" s="12" t="s">
        <v>24</v>
      </c>
      <c r="C40" s="28">
        <f>D40+F40</f>
        <v>10389</v>
      </c>
      <c r="D40" s="15">
        <v>10389</v>
      </c>
      <c r="E40" s="15">
        <v>7932</v>
      </c>
      <c r="F40" s="16"/>
    </row>
    <row r="41" spans="1:6" ht="15" x14ac:dyDescent="0.25">
      <c r="A41" s="21">
        <v>28</v>
      </c>
      <c r="B41" s="12" t="s">
        <v>25</v>
      </c>
      <c r="C41" s="28">
        <f>D41+F41</f>
        <v>53674</v>
      </c>
      <c r="D41" s="15">
        <v>53674</v>
      </c>
      <c r="E41" s="15">
        <v>40979</v>
      </c>
      <c r="F41" s="27"/>
    </row>
    <row r="42" spans="1:6" ht="45" x14ac:dyDescent="0.25">
      <c r="A42" s="23">
        <v>29</v>
      </c>
      <c r="B42" s="8" t="s">
        <v>42</v>
      </c>
      <c r="C42" s="14">
        <f t="shared" si="0"/>
        <v>365084</v>
      </c>
      <c r="D42" s="15">
        <v>365084</v>
      </c>
      <c r="E42" s="15">
        <v>0</v>
      </c>
      <c r="F42" s="16"/>
    </row>
    <row r="43" spans="1:6" ht="14.25" x14ac:dyDescent="0.2">
      <c r="A43" s="7"/>
      <c r="B43" s="10" t="s">
        <v>5</v>
      </c>
      <c r="C43" s="31">
        <f t="shared" si="0"/>
        <v>7895646</v>
      </c>
      <c r="D43" s="30">
        <f>SUM(D14:D42)</f>
        <v>7884097</v>
      </c>
      <c r="E43" s="18">
        <f>SUM(E14:E42)</f>
        <v>5641538</v>
      </c>
      <c r="F43" s="18">
        <f>SUM(F14:F42)</f>
        <v>11549</v>
      </c>
    </row>
    <row r="44" spans="1:6" x14ac:dyDescent="0.2">
      <c r="A44" s="9"/>
      <c r="C44" s="1"/>
      <c r="D44" s="1"/>
      <c r="E44" s="1"/>
    </row>
    <row r="45" spans="1:6" x14ac:dyDescent="0.2">
      <c r="B45" s="5"/>
      <c r="C45" s="5"/>
      <c r="D45" s="5"/>
      <c r="E45" s="5"/>
    </row>
  </sheetData>
  <mergeCells count="7">
    <mergeCell ref="B7:F7"/>
    <mergeCell ref="A10:A12"/>
    <mergeCell ref="B10:B12"/>
    <mergeCell ref="C10:C12"/>
    <mergeCell ref="D10:F10"/>
    <mergeCell ref="D11:E11"/>
    <mergeCell ref="F11:F12"/>
  </mergeCells>
  <phoneticPr fontId="1" type="noConversion"/>
  <pageMargins left="0.75" right="0.13" top="0.36" bottom="0.46" header="0.5" footer="0.5"/>
  <pageSetup paperSize="9" orientation="portrait" horizontalDpi="4294967293" r:id="rId1"/>
  <headerFooter alignWithMargins="0"/>
  <ignoredErrors>
    <ignoredError sqref="D43:E43 F16:F19 F27:F29 F14 F33 F35:F37 F39:F43 F24:F25 F21" formulaRange="1"/>
    <ignoredError sqref="C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priedas</vt:lpstr>
    </vt:vector>
  </TitlesOfParts>
  <Company>KRS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user</cp:lastModifiedBy>
  <cp:lastPrinted>2015-01-20T09:34:26Z</cp:lastPrinted>
  <dcterms:created xsi:type="dcterms:W3CDTF">2007-01-11T09:45:58Z</dcterms:created>
  <dcterms:modified xsi:type="dcterms:W3CDTF">2015-03-02T12:18:49Z</dcterms:modified>
</cp:coreProperties>
</file>