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Lapas1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Z33" i="1" l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8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D33" i="1"/>
  <c r="E33" i="1"/>
  <c r="F33" i="1"/>
  <c r="G33" i="1"/>
  <c r="H33" i="1"/>
  <c r="C33" i="1"/>
</calcChain>
</file>

<file path=xl/sharedStrings.xml><?xml version="1.0" encoding="utf-8"?>
<sst xmlns="http://schemas.openxmlformats.org/spreadsheetml/2006/main" count="82" uniqueCount="82">
  <si>
    <t>PERDUODAMO TURTO SĄRAŠAS</t>
  </si>
  <si>
    <t>Leidinio pavadinimas</t>
  </si>
  <si>
    <t>Iš viso Lt:</t>
  </si>
  <si>
    <t xml:space="preserve">Eil.Nr. </t>
  </si>
  <si>
    <t>1.</t>
  </si>
  <si>
    <t>Kretingos Jurgio Pabrėžos universitetinė gimnazija</t>
  </si>
  <si>
    <t>2.</t>
  </si>
  <si>
    <t>Kretingos rajono Salantų gimnazija</t>
  </si>
  <si>
    <t>3.</t>
  </si>
  <si>
    <t>Kretingos rajono Darbėnų gimnazija</t>
  </si>
  <si>
    <t>4.</t>
  </si>
  <si>
    <t>Kretingos rajono Kartenos vidurinė mokykla</t>
  </si>
  <si>
    <t>5.</t>
  </si>
  <si>
    <t>Kretingos rajono Vydmantų vidurinė mokykla</t>
  </si>
  <si>
    <t>6.</t>
  </si>
  <si>
    <t>Kretingos Marijono Daujoto pagrindinė mokykla</t>
  </si>
  <si>
    <t>7.</t>
  </si>
  <si>
    <t>Kretingos Simono Daukanto pagrindinė mokykla</t>
  </si>
  <si>
    <t>8.</t>
  </si>
  <si>
    <t>Kretingos rajono Baublių mokykla-daugiafunkcis centras</t>
  </si>
  <si>
    <t>9.</t>
  </si>
  <si>
    <t>Kretingos rajono Kūlupėnų Motiejaus Valančiaus pagrindinė mokykla</t>
  </si>
  <si>
    <t>10.</t>
  </si>
  <si>
    <t>Kretingos rajono Grūšlaukės pagrindinė mokykla</t>
  </si>
  <si>
    <t>11.</t>
  </si>
  <si>
    <t>Kretingos rajono Jokūbavo Aleksandro Stulginskio pagrindinė mokykla</t>
  </si>
  <si>
    <t>12.</t>
  </si>
  <si>
    <t xml:space="preserve">Kretingos rajono Kurmaičių pradinė mokykla </t>
  </si>
  <si>
    <t>13.</t>
  </si>
  <si>
    <t>Kretingos Marijos Tiškevičiūtės mokykla</t>
  </si>
  <si>
    <t>14.</t>
  </si>
  <si>
    <t>Kretingos mokykla-darželis „Žibutė"</t>
  </si>
  <si>
    <t>15.</t>
  </si>
  <si>
    <t xml:space="preserve">Kretingos lopšelis-darželis „Pasaka" </t>
  </si>
  <si>
    <t>16.</t>
  </si>
  <si>
    <t>Kretingos lopšelis-darželis "Ąžuoliukas"</t>
  </si>
  <si>
    <t>17.</t>
  </si>
  <si>
    <t>Kretingos lopšelis-darželis "Voveraitė"</t>
  </si>
  <si>
    <t>18.</t>
  </si>
  <si>
    <t>Kretingos lopšelis-darželis "Žilvitis"</t>
  </si>
  <si>
    <t>19.</t>
  </si>
  <si>
    <t>Kretingos rajono Salantų lopšelis-darželis "Rasa"</t>
  </si>
  <si>
    <t>20.</t>
  </si>
  <si>
    <t>Kretingos rajonoVydmantų lopšelis-darželis "Pasagėlė"</t>
  </si>
  <si>
    <t>21.</t>
  </si>
  <si>
    <t>Kretingos rajono vaikų darželis "Eglutė"</t>
  </si>
  <si>
    <t>22.</t>
  </si>
  <si>
    <t>23.</t>
  </si>
  <si>
    <t>24.</t>
  </si>
  <si>
    <t>Kretingos sporto mokykla</t>
  </si>
  <si>
    <t>25.</t>
  </si>
  <si>
    <t>Kretingos suaugusiųjų ir jaunimo mokymo centras</t>
  </si>
  <si>
    <t>Kretingos rajono pedagoginė psichologinė tarnyba</t>
  </si>
  <si>
    <t>Kretingos rajono pedagogų švietimo centras</t>
  </si>
  <si>
    <t>Iš viso vnt.:</t>
  </si>
  <si>
    <t>Švietimo problemos analizė Nr. 19</t>
  </si>
  <si>
    <t>Švietimo problemos analizė Nr. 18</t>
  </si>
  <si>
    <t>Švietimo problemos analizė Nr. 17</t>
  </si>
  <si>
    <t>Švietimo problemos analizė Nr. 16</t>
  </si>
  <si>
    <t>Švietimo problemos analizė Nr. 15</t>
  </si>
  <si>
    <t>Švietimo problemos analizė Nr. 14</t>
  </si>
  <si>
    <t>Švietimo problemos analizė Nr. 13</t>
  </si>
  <si>
    <t>Švietimo problemos analizė Nr. 12</t>
  </si>
  <si>
    <t>Švietimo problemos analizė Nr. 11</t>
  </si>
  <si>
    <t>Švietimo problemos analizė Nr. 10</t>
  </si>
  <si>
    <t>Švietimo problemos analizė Nr. 9</t>
  </si>
  <si>
    <t>Švietimo problemos analizė Nr. 8</t>
  </si>
  <si>
    <t>Švietimo problemos analizė Nr. 7</t>
  </si>
  <si>
    <t>Švietimo raidos Lietuvoje įžvalgos. Medžiaga disku</t>
  </si>
  <si>
    <t>Plakatas "Meilės Lukšienės medis"</t>
  </si>
  <si>
    <t>Ikimokyklinis ir priešmokyklinis ugdymas</t>
  </si>
  <si>
    <t>Nepriekaištingas konsultavimas</t>
  </si>
  <si>
    <t>Filmas DVD laikmenoje</t>
  </si>
  <si>
    <t>Kristijonas Donelaitis "Metai" su CD</t>
  </si>
  <si>
    <t>Metodinis leidinys "Žodis iš Tolminkiemio"</t>
  </si>
  <si>
    <t>Valstybės atkūrimas. Lietuvos parlamentas 1990</t>
  </si>
  <si>
    <t>Kelias į sėkmę</t>
  </si>
  <si>
    <t>Lietuvos šviet. skaičiais. 2013 bendrasis ugdymas</t>
  </si>
  <si>
    <t xml:space="preserve">                                                Vnt. kaina                                               Bendrojo ugdymo įstaigos pavadinimas</t>
  </si>
  <si>
    <t xml:space="preserve">                                                                                                                                       2014-04-24 sprendimo Nr. T2-155</t>
  </si>
  <si>
    <t xml:space="preserve">                                                                                                                                       Kretingos rajono savivaldybės tarybos </t>
  </si>
  <si>
    <t xml:space="preserve">                                                                                                                                      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</si>
</sst>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0.000"/>
  </numFmts>
  <fonts count="7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 shrinkToFi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textRotation="90" wrapText="1" shrinkToFit="1"/>
    </xf>
    <xf numFmtId="0" fontId="4" fillId="0" borderId="1" xfId="0" applyFont="1" applyBorder="1" applyAlignment="1">
      <alignment vertical="center"/>
    </xf>
    <xf numFmtId="49" fontId="4" fillId="0" borderId="2" xfId="0" applyNumberFormat="1" applyFont="1" applyBorder="1" applyAlignment="1">
      <alignment vertical="center" wrapText="1" shrinkToFit="1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 shrinkToFit="1"/>
    </xf>
    <xf numFmtId="1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 shrinkToFit="1"/>
    </xf>
    <xf numFmtId="49" fontId="5" fillId="0" borderId="1" xfId="0" applyNumberFormat="1" applyFont="1" applyBorder="1" applyAlignment="1">
      <alignment vertical="center" wrapText="1" shrinkToFit="1"/>
    </xf>
    <xf numFmtId="49" fontId="5" fillId="2" borderId="1" xfId="0" applyNumberFormat="1" applyFont="1" applyFill="1" applyBorder="1" applyAlignment="1">
      <alignment vertical="center" wrapText="1" shrinkToFi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2" fontId="4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wrapText="1"/>
    </xf>
    <xf numFmtId="1" fontId="4" fillId="0" borderId="0" xfId="0" applyNumberFormat="1" applyFont="1" applyBorder="1" applyAlignment="1">
      <alignment horizontal="center" vertical="center"/>
    </xf>
    <xf numFmtId="1" fontId="4" fillId="0" borderId="1" xfId="0" applyNumberFormat="1" applyFont="1" applyBorder="1"/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top" wrapText="1" shrinkToFit="1"/>
    </xf>
    <xf numFmtId="0" fontId="1" fillId="0" borderId="0" xfId="0" applyFont="1" applyAlignment="1">
      <alignment vertical="top" wrapText="1" shrinkToFit="1"/>
    </xf>
    <xf numFmtId="0" fontId="6" fillId="0" borderId="0" xfId="0" applyFont="1" applyAlignment="1">
      <alignment horizontal="left" vertical="top" wrapText="1" shrinkToFit="1"/>
    </xf>
    <xf numFmtId="0" fontId="1" fillId="0" borderId="0" xfId="0" applyFont="1" applyAlignment="1">
      <alignment horizontal="left" vertical="top" wrapText="1" shrinkToFi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tabSelected="1" topLeftCell="D1" workbookViewId="0">
      <selection activeCell="Z5" sqref="Z5"/>
    </sheetView>
  </sheetViews>
  <sheetFormatPr defaultRowHeight="15" x14ac:dyDescent="0.25"/>
  <cols>
    <col min="1" max="1" width="4" customWidth="1"/>
    <col min="2" max="2" width="34.42578125" customWidth="1"/>
    <col min="3" max="25" width="6.71093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32" t="s">
        <v>80</v>
      </c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x14ac:dyDescent="0.2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34" t="s">
        <v>79</v>
      </c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34" t="s">
        <v>81</v>
      </c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5.75" x14ac:dyDescent="0.25">
      <c r="A4" s="36" t="s">
        <v>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6" spans="1:26" ht="116.25" x14ac:dyDescent="0.25">
      <c r="A6" s="3"/>
      <c r="B6" s="4" t="s">
        <v>1</v>
      </c>
      <c r="C6" s="5" t="s">
        <v>55</v>
      </c>
      <c r="D6" s="5" t="s">
        <v>56</v>
      </c>
      <c r="E6" s="5" t="s">
        <v>57</v>
      </c>
      <c r="F6" s="5" t="s">
        <v>58</v>
      </c>
      <c r="G6" s="5" t="s">
        <v>59</v>
      </c>
      <c r="H6" s="5" t="s">
        <v>60</v>
      </c>
      <c r="I6" s="5" t="s">
        <v>61</v>
      </c>
      <c r="J6" s="5" t="s">
        <v>62</v>
      </c>
      <c r="K6" s="5" t="s">
        <v>63</v>
      </c>
      <c r="L6" s="5" t="s">
        <v>64</v>
      </c>
      <c r="M6" s="5" t="s">
        <v>65</v>
      </c>
      <c r="N6" s="5" t="s">
        <v>66</v>
      </c>
      <c r="O6" s="5" t="s">
        <v>67</v>
      </c>
      <c r="P6" s="5" t="s">
        <v>68</v>
      </c>
      <c r="Q6" s="5" t="s">
        <v>70</v>
      </c>
      <c r="R6" s="5" t="s">
        <v>77</v>
      </c>
      <c r="S6" s="5" t="s">
        <v>71</v>
      </c>
      <c r="T6" s="5" t="s">
        <v>72</v>
      </c>
      <c r="U6" s="5" t="s">
        <v>73</v>
      </c>
      <c r="V6" s="5" t="s">
        <v>74</v>
      </c>
      <c r="W6" s="5" t="s">
        <v>75</v>
      </c>
      <c r="X6" s="5" t="s">
        <v>69</v>
      </c>
      <c r="Y6" s="5" t="s">
        <v>76</v>
      </c>
      <c r="Z6" s="5" t="s">
        <v>2</v>
      </c>
    </row>
    <row r="7" spans="1:26" ht="25.5" customHeight="1" x14ac:dyDescent="0.25">
      <c r="A7" s="6" t="s">
        <v>3</v>
      </c>
      <c r="B7" s="7" t="s">
        <v>78</v>
      </c>
      <c r="C7" s="8">
        <v>0.85</v>
      </c>
      <c r="D7" s="8">
        <v>0.85</v>
      </c>
      <c r="E7" s="8">
        <v>0.85</v>
      </c>
      <c r="F7" s="8">
        <v>0.92</v>
      </c>
      <c r="G7" s="8">
        <v>2.78</v>
      </c>
      <c r="H7" s="9">
        <v>2.0499999999999998</v>
      </c>
      <c r="I7" s="9">
        <v>1.69</v>
      </c>
      <c r="J7" s="9">
        <v>1.2</v>
      </c>
      <c r="K7" s="9">
        <v>1.01</v>
      </c>
      <c r="L7" s="9">
        <v>1.2</v>
      </c>
      <c r="M7" s="9">
        <v>1.2</v>
      </c>
      <c r="N7" s="9">
        <v>1.2</v>
      </c>
      <c r="O7" s="9">
        <v>1.2</v>
      </c>
      <c r="P7" s="9">
        <v>7.51</v>
      </c>
      <c r="Q7" s="9">
        <v>5.85</v>
      </c>
      <c r="R7" s="9">
        <v>3</v>
      </c>
      <c r="S7" s="9">
        <v>16.899999999999999</v>
      </c>
      <c r="T7" s="9">
        <v>55</v>
      </c>
      <c r="U7" s="9">
        <v>15</v>
      </c>
      <c r="V7" s="9">
        <v>13.45</v>
      </c>
      <c r="W7" s="9">
        <v>18.28</v>
      </c>
      <c r="X7" s="9">
        <v>1.0900000000000001</v>
      </c>
      <c r="Y7" s="9">
        <v>3.12</v>
      </c>
      <c r="Z7" s="10"/>
    </row>
    <row r="8" spans="1:26" ht="24" x14ac:dyDescent="0.25">
      <c r="A8" s="11" t="s">
        <v>4</v>
      </c>
      <c r="B8" s="12" t="s">
        <v>5</v>
      </c>
      <c r="C8" s="13"/>
      <c r="D8" s="13"/>
      <c r="E8" s="13"/>
      <c r="F8" s="13"/>
      <c r="G8" s="13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>
        <v>1</v>
      </c>
      <c r="T8" s="11"/>
      <c r="U8" s="11">
        <v>2</v>
      </c>
      <c r="V8" s="11">
        <v>1</v>
      </c>
      <c r="W8" s="11">
        <v>1</v>
      </c>
      <c r="X8" s="11">
        <v>2</v>
      </c>
      <c r="Y8" s="11">
        <v>1</v>
      </c>
      <c r="Z8" s="9">
        <f>(C$7*C8)+(D$7*D8)+(E$7*E8)+(F$7*F8)+(G$7*G8)+(H$7*H8)+(I$7*I8)+(J$7*J8)+(K$7*K8)+(L$7*L8)+(M$7*M8)+(N$7*O8)+(O$7*O8)+(P$7*P8)+(Q$7*Q8)+(R$7*R8)+(S$7*S8)+(T$7*T8)+(U$7*U8)+(V$7*V8)+(W$7*W8)+(X$7*X8)+(Y$7*Y8)</f>
        <v>83.93</v>
      </c>
    </row>
    <row r="9" spans="1:26" x14ac:dyDescent="0.25">
      <c r="A9" s="11" t="s">
        <v>6</v>
      </c>
      <c r="B9" s="14" t="s">
        <v>7</v>
      </c>
      <c r="C9" s="13">
        <v>3</v>
      </c>
      <c r="D9" s="13">
        <v>3</v>
      </c>
      <c r="E9" s="13">
        <v>3</v>
      </c>
      <c r="F9" s="13">
        <v>3</v>
      </c>
      <c r="G9" s="13">
        <v>2</v>
      </c>
      <c r="H9" s="11">
        <v>3</v>
      </c>
      <c r="I9" s="11">
        <v>3</v>
      </c>
      <c r="J9" s="11">
        <v>3</v>
      </c>
      <c r="K9" s="11">
        <v>3</v>
      </c>
      <c r="L9" s="11">
        <v>3</v>
      </c>
      <c r="M9" s="11">
        <v>3</v>
      </c>
      <c r="N9" s="11">
        <v>3</v>
      </c>
      <c r="O9" s="11">
        <v>3</v>
      </c>
      <c r="P9" s="11">
        <v>2</v>
      </c>
      <c r="Q9" s="11"/>
      <c r="R9" s="11">
        <v>1</v>
      </c>
      <c r="S9" s="11">
        <v>1</v>
      </c>
      <c r="T9" s="11"/>
      <c r="U9" s="11">
        <v>2</v>
      </c>
      <c r="V9" s="11">
        <v>1</v>
      </c>
      <c r="W9" s="11">
        <v>1</v>
      </c>
      <c r="X9" s="11">
        <v>2</v>
      </c>
      <c r="Y9" s="11">
        <v>1</v>
      </c>
      <c r="Z9" s="9">
        <f t="shared" ref="Z9:Z32" si="0">(C$7*C9)+(D$7*D9)+(E$7*E9)+(F$7*F9)+(G$7*G9)+(H$7*H9)+(I$7*I9)+(J$7*J9)+(K$7*K9)+(L$7*L9)+(M$7*M9)+(N$7*O9)+(O$7*O9)+(P$7*P9)+(Q$7*Q9)+(R$7*R9)+(S$7*S9)+(T$7*T9)+(U$7*U9)+(V$7*V9)+(W$7*W9)+(X$7*X9)+(Y$7*Y9)</f>
        <v>150.17000000000002</v>
      </c>
    </row>
    <row r="10" spans="1:26" x14ac:dyDescent="0.25">
      <c r="A10" s="11" t="s">
        <v>8</v>
      </c>
      <c r="B10" s="12" t="s">
        <v>9</v>
      </c>
      <c r="C10" s="13">
        <v>2</v>
      </c>
      <c r="D10" s="13">
        <v>2</v>
      </c>
      <c r="E10" s="13">
        <v>2</v>
      </c>
      <c r="F10" s="13">
        <v>2</v>
      </c>
      <c r="G10" s="13">
        <v>2</v>
      </c>
      <c r="H10" s="11">
        <v>2</v>
      </c>
      <c r="I10" s="11">
        <v>2</v>
      </c>
      <c r="J10" s="11">
        <v>2</v>
      </c>
      <c r="K10" s="11">
        <v>2</v>
      </c>
      <c r="L10" s="11">
        <v>2</v>
      </c>
      <c r="M10" s="11">
        <v>2</v>
      </c>
      <c r="N10" s="11">
        <v>2</v>
      </c>
      <c r="O10" s="11">
        <v>2</v>
      </c>
      <c r="P10" s="11">
        <v>2</v>
      </c>
      <c r="Q10" s="11"/>
      <c r="R10" s="11">
        <v>1</v>
      </c>
      <c r="S10" s="11">
        <v>1</v>
      </c>
      <c r="T10" s="11">
        <v>1</v>
      </c>
      <c r="U10" s="11">
        <v>2</v>
      </c>
      <c r="V10" s="11">
        <v>1</v>
      </c>
      <c r="W10" s="11">
        <v>1</v>
      </c>
      <c r="X10" s="11">
        <v>2</v>
      </c>
      <c r="Y10" s="11">
        <v>1</v>
      </c>
      <c r="Z10" s="9">
        <f t="shared" si="0"/>
        <v>190.95</v>
      </c>
    </row>
    <row r="11" spans="1:26" ht="15" customHeight="1" x14ac:dyDescent="0.25">
      <c r="A11" s="11" t="s">
        <v>10</v>
      </c>
      <c r="B11" s="12" t="s">
        <v>11</v>
      </c>
      <c r="C11" s="13">
        <v>2</v>
      </c>
      <c r="D11" s="13">
        <v>2</v>
      </c>
      <c r="E11" s="13">
        <v>2</v>
      </c>
      <c r="F11" s="13">
        <v>2</v>
      </c>
      <c r="G11" s="13">
        <v>2</v>
      </c>
      <c r="H11" s="11">
        <v>2</v>
      </c>
      <c r="I11" s="11">
        <v>2</v>
      </c>
      <c r="J11" s="11">
        <v>2</v>
      </c>
      <c r="K11" s="11">
        <v>2</v>
      </c>
      <c r="L11" s="11">
        <v>2</v>
      </c>
      <c r="M11" s="11">
        <v>2</v>
      </c>
      <c r="N11" s="11">
        <v>2</v>
      </c>
      <c r="O11" s="11">
        <v>2</v>
      </c>
      <c r="P11" s="11">
        <v>2</v>
      </c>
      <c r="Q11" s="11"/>
      <c r="R11" s="11">
        <v>1</v>
      </c>
      <c r="S11" s="11">
        <v>1</v>
      </c>
      <c r="T11" s="11">
        <v>1</v>
      </c>
      <c r="U11" s="11">
        <v>1</v>
      </c>
      <c r="V11" s="11">
        <v>1</v>
      </c>
      <c r="W11" s="11">
        <v>1</v>
      </c>
      <c r="X11" s="11">
        <v>2</v>
      </c>
      <c r="Y11" s="11">
        <v>1</v>
      </c>
      <c r="Z11" s="9">
        <f t="shared" si="0"/>
        <v>175.95</v>
      </c>
    </row>
    <row r="12" spans="1:26" ht="24" x14ac:dyDescent="0.25">
      <c r="A12" s="11" t="s">
        <v>12</v>
      </c>
      <c r="B12" s="14" t="s">
        <v>13</v>
      </c>
      <c r="C12" s="13">
        <v>2</v>
      </c>
      <c r="D12" s="13">
        <v>2</v>
      </c>
      <c r="E12" s="13">
        <v>2</v>
      </c>
      <c r="F12" s="13">
        <v>2</v>
      </c>
      <c r="G12" s="13">
        <v>2</v>
      </c>
      <c r="H12" s="11">
        <v>2</v>
      </c>
      <c r="I12" s="11">
        <v>2</v>
      </c>
      <c r="J12" s="11">
        <v>2</v>
      </c>
      <c r="K12" s="11">
        <v>2</v>
      </c>
      <c r="L12" s="11">
        <v>2</v>
      </c>
      <c r="M12" s="11">
        <v>2</v>
      </c>
      <c r="N12" s="11">
        <v>2</v>
      </c>
      <c r="O12" s="11">
        <v>2</v>
      </c>
      <c r="P12" s="11">
        <v>2</v>
      </c>
      <c r="Q12" s="11"/>
      <c r="R12" s="11">
        <v>1</v>
      </c>
      <c r="S12" s="11">
        <v>1</v>
      </c>
      <c r="T12" s="11"/>
      <c r="U12" s="11">
        <v>1</v>
      </c>
      <c r="V12" s="11">
        <v>1</v>
      </c>
      <c r="W12" s="11">
        <v>1</v>
      </c>
      <c r="X12" s="11">
        <v>2</v>
      </c>
      <c r="Y12" s="11">
        <v>1</v>
      </c>
      <c r="Z12" s="9">
        <f t="shared" si="0"/>
        <v>120.95</v>
      </c>
    </row>
    <row r="13" spans="1:26" ht="24" x14ac:dyDescent="0.25">
      <c r="A13" s="11" t="s">
        <v>14</v>
      </c>
      <c r="B13" s="14" t="s">
        <v>15</v>
      </c>
      <c r="C13" s="13">
        <v>2</v>
      </c>
      <c r="D13" s="13">
        <v>2</v>
      </c>
      <c r="E13" s="13">
        <v>2</v>
      </c>
      <c r="F13" s="13">
        <v>2</v>
      </c>
      <c r="G13" s="13"/>
      <c r="H13" s="11">
        <v>2</v>
      </c>
      <c r="I13" s="11">
        <v>2</v>
      </c>
      <c r="J13" s="11">
        <v>2</v>
      </c>
      <c r="K13" s="11">
        <v>2</v>
      </c>
      <c r="L13" s="11">
        <v>2</v>
      </c>
      <c r="M13" s="11">
        <v>2</v>
      </c>
      <c r="N13" s="11">
        <v>2</v>
      </c>
      <c r="O13" s="11">
        <v>2</v>
      </c>
      <c r="P13" s="11">
        <v>2</v>
      </c>
      <c r="Q13" s="11"/>
      <c r="R13" s="11">
        <v>1</v>
      </c>
      <c r="S13" s="11">
        <v>1</v>
      </c>
      <c r="T13" s="11">
        <v>1</v>
      </c>
      <c r="U13" s="11">
        <v>1</v>
      </c>
      <c r="V13" s="11">
        <v>1</v>
      </c>
      <c r="W13" s="11">
        <v>1</v>
      </c>
      <c r="X13" s="11">
        <v>1</v>
      </c>
      <c r="Y13" s="11">
        <v>1</v>
      </c>
      <c r="Z13" s="9">
        <f t="shared" si="0"/>
        <v>169.29999999999998</v>
      </c>
    </row>
    <row r="14" spans="1:26" ht="24" x14ac:dyDescent="0.25">
      <c r="A14" s="11" t="s">
        <v>16</v>
      </c>
      <c r="B14" s="12" t="s">
        <v>17</v>
      </c>
      <c r="C14" s="13">
        <v>2</v>
      </c>
      <c r="D14" s="13">
        <v>2</v>
      </c>
      <c r="E14" s="13">
        <v>2</v>
      </c>
      <c r="F14" s="13">
        <v>2</v>
      </c>
      <c r="G14" s="13"/>
      <c r="H14" s="11">
        <v>2</v>
      </c>
      <c r="I14" s="11">
        <v>2</v>
      </c>
      <c r="J14" s="11">
        <v>2</v>
      </c>
      <c r="K14" s="11">
        <v>2</v>
      </c>
      <c r="L14" s="11">
        <v>2</v>
      </c>
      <c r="M14" s="11">
        <v>2</v>
      </c>
      <c r="N14" s="11">
        <v>2</v>
      </c>
      <c r="O14" s="11">
        <v>2</v>
      </c>
      <c r="P14" s="11">
        <v>2</v>
      </c>
      <c r="Q14" s="11"/>
      <c r="R14" s="11"/>
      <c r="S14" s="11">
        <v>1</v>
      </c>
      <c r="T14" s="11"/>
      <c r="U14" s="11">
        <v>1</v>
      </c>
      <c r="V14" s="11">
        <v>1</v>
      </c>
      <c r="W14" s="11"/>
      <c r="X14" s="11">
        <v>1</v>
      </c>
      <c r="Y14" s="11">
        <v>1</v>
      </c>
      <c r="Z14" s="9">
        <f t="shared" si="0"/>
        <v>93.02</v>
      </c>
    </row>
    <row r="15" spans="1:26" ht="24" x14ac:dyDescent="0.25">
      <c r="A15" s="11" t="s">
        <v>18</v>
      </c>
      <c r="B15" s="12" t="s">
        <v>19</v>
      </c>
      <c r="C15" s="13">
        <v>2</v>
      </c>
      <c r="D15" s="13">
        <v>2</v>
      </c>
      <c r="E15" s="13">
        <v>2</v>
      </c>
      <c r="F15" s="13">
        <v>2</v>
      </c>
      <c r="G15" s="13"/>
      <c r="H15" s="11">
        <v>2</v>
      </c>
      <c r="I15" s="11">
        <v>2</v>
      </c>
      <c r="J15" s="11">
        <v>2</v>
      </c>
      <c r="K15" s="11">
        <v>2</v>
      </c>
      <c r="L15" s="11">
        <v>2</v>
      </c>
      <c r="M15" s="11">
        <v>2</v>
      </c>
      <c r="N15" s="11">
        <v>2</v>
      </c>
      <c r="O15" s="11">
        <v>2</v>
      </c>
      <c r="P15" s="11">
        <v>2</v>
      </c>
      <c r="Q15" s="11"/>
      <c r="R15" s="11"/>
      <c r="S15" s="11">
        <v>1</v>
      </c>
      <c r="T15" s="11"/>
      <c r="U15" s="11">
        <v>1</v>
      </c>
      <c r="V15" s="11">
        <v>1</v>
      </c>
      <c r="W15" s="11"/>
      <c r="X15" s="11">
        <v>1</v>
      </c>
      <c r="Y15" s="11">
        <v>1</v>
      </c>
      <c r="Z15" s="9">
        <f t="shared" si="0"/>
        <v>93.02</v>
      </c>
    </row>
    <row r="16" spans="1:26" ht="24" x14ac:dyDescent="0.25">
      <c r="A16" s="11" t="s">
        <v>20</v>
      </c>
      <c r="B16" s="14" t="s">
        <v>21</v>
      </c>
      <c r="C16" s="13">
        <v>2</v>
      </c>
      <c r="D16" s="13">
        <v>2</v>
      </c>
      <c r="E16" s="13">
        <v>2</v>
      </c>
      <c r="F16" s="13">
        <v>2</v>
      </c>
      <c r="G16" s="13"/>
      <c r="H16" s="11">
        <v>2</v>
      </c>
      <c r="I16" s="11">
        <v>2</v>
      </c>
      <c r="J16" s="11">
        <v>2</v>
      </c>
      <c r="K16" s="11">
        <v>2</v>
      </c>
      <c r="L16" s="11">
        <v>2</v>
      </c>
      <c r="M16" s="11">
        <v>2</v>
      </c>
      <c r="N16" s="11">
        <v>2</v>
      </c>
      <c r="O16" s="11">
        <v>2</v>
      </c>
      <c r="P16" s="11"/>
      <c r="Q16" s="11"/>
      <c r="R16" s="11"/>
      <c r="S16" s="11">
        <v>1</v>
      </c>
      <c r="T16" s="11">
        <v>1</v>
      </c>
      <c r="U16" s="11">
        <v>1</v>
      </c>
      <c r="V16" s="11">
        <v>1</v>
      </c>
      <c r="W16" s="11"/>
      <c r="X16" s="11">
        <v>1</v>
      </c>
      <c r="Y16" s="11">
        <v>1</v>
      </c>
      <c r="Z16" s="31">
        <f t="shared" si="0"/>
        <v>133</v>
      </c>
    </row>
    <row r="17" spans="1:26" ht="24" x14ac:dyDescent="0.25">
      <c r="A17" s="11" t="s">
        <v>22</v>
      </c>
      <c r="B17" s="12" t="s">
        <v>23</v>
      </c>
      <c r="C17" s="13">
        <v>2</v>
      </c>
      <c r="D17" s="13">
        <v>2</v>
      </c>
      <c r="E17" s="13">
        <v>2</v>
      </c>
      <c r="F17" s="13">
        <v>2</v>
      </c>
      <c r="G17" s="13"/>
      <c r="H17" s="11">
        <v>2</v>
      </c>
      <c r="I17" s="11">
        <v>2</v>
      </c>
      <c r="J17" s="11">
        <v>2</v>
      </c>
      <c r="K17" s="11">
        <v>2</v>
      </c>
      <c r="L17" s="11">
        <v>2</v>
      </c>
      <c r="M17" s="11">
        <v>2</v>
      </c>
      <c r="N17" s="11">
        <v>2</v>
      </c>
      <c r="O17" s="11">
        <v>2</v>
      </c>
      <c r="P17" s="11">
        <v>1</v>
      </c>
      <c r="Q17" s="11"/>
      <c r="R17" s="11"/>
      <c r="S17" s="11">
        <v>1</v>
      </c>
      <c r="T17" s="11"/>
      <c r="U17" s="11">
        <v>1</v>
      </c>
      <c r="V17" s="11"/>
      <c r="W17" s="11"/>
      <c r="X17" s="11">
        <v>1</v>
      </c>
      <c r="Y17" s="11">
        <v>1</v>
      </c>
      <c r="Z17" s="9">
        <f t="shared" si="0"/>
        <v>72.06</v>
      </c>
    </row>
    <row r="18" spans="1:26" ht="24" x14ac:dyDescent="0.25">
      <c r="A18" s="11" t="s">
        <v>24</v>
      </c>
      <c r="B18" s="12" t="s">
        <v>25</v>
      </c>
      <c r="C18" s="13">
        <v>2</v>
      </c>
      <c r="D18" s="13">
        <v>2</v>
      </c>
      <c r="E18" s="13">
        <v>2</v>
      </c>
      <c r="F18" s="13">
        <v>2</v>
      </c>
      <c r="G18" s="13"/>
      <c r="H18" s="11">
        <v>2</v>
      </c>
      <c r="I18" s="11">
        <v>2</v>
      </c>
      <c r="J18" s="11">
        <v>2</v>
      </c>
      <c r="K18" s="11">
        <v>2</v>
      </c>
      <c r="L18" s="11">
        <v>2</v>
      </c>
      <c r="M18" s="11">
        <v>2</v>
      </c>
      <c r="N18" s="11">
        <v>2</v>
      </c>
      <c r="O18" s="11">
        <v>2</v>
      </c>
      <c r="P18" s="11"/>
      <c r="Q18" s="11"/>
      <c r="R18" s="11"/>
      <c r="S18" s="11">
        <v>1</v>
      </c>
      <c r="T18" s="11">
        <v>1</v>
      </c>
      <c r="U18" s="11">
        <v>1</v>
      </c>
      <c r="V18" s="11">
        <v>1</v>
      </c>
      <c r="W18" s="11"/>
      <c r="X18" s="11">
        <v>1</v>
      </c>
      <c r="Y18" s="11">
        <v>1</v>
      </c>
      <c r="Z18" s="9">
        <f t="shared" si="0"/>
        <v>133</v>
      </c>
    </row>
    <row r="19" spans="1:26" ht="24" x14ac:dyDescent="0.25">
      <c r="A19" s="11" t="s">
        <v>26</v>
      </c>
      <c r="B19" s="14" t="s">
        <v>27</v>
      </c>
      <c r="C19" s="13"/>
      <c r="D19" s="13"/>
      <c r="E19" s="13"/>
      <c r="F19" s="13"/>
      <c r="G19" s="13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>
        <v>1</v>
      </c>
      <c r="T19" s="11">
        <v>1</v>
      </c>
      <c r="U19" s="11">
        <v>1</v>
      </c>
      <c r="V19" s="11"/>
      <c r="W19" s="11"/>
      <c r="X19" s="11">
        <v>1</v>
      </c>
      <c r="Y19" s="11">
        <v>1</v>
      </c>
      <c r="Z19" s="9">
        <f t="shared" si="0"/>
        <v>91.110000000000014</v>
      </c>
    </row>
    <row r="20" spans="1:26" x14ac:dyDescent="0.25">
      <c r="A20" s="11" t="s">
        <v>28</v>
      </c>
      <c r="B20" s="15" t="s">
        <v>29</v>
      </c>
      <c r="C20" s="13"/>
      <c r="D20" s="13"/>
      <c r="E20" s="13"/>
      <c r="F20" s="13"/>
      <c r="G20" s="13"/>
      <c r="H20" s="11"/>
      <c r="I20" s="11"/>
      <c r="J20" s="11"/>
      <c r="K20" s="11"/>
      <c r="L20" s="11"/>
      <c r="M20" s="11"/>
      <c r="N20" s="11"/>
      <c r="O20" s="11"/>
      <c r="P20" s="11"/>
      <c r="Q20" s="11">
        <v>1</v>
      </c>
      <c r="R20" s="11"/>
      <c r="S20" s="11"/>
      <c r="T20" s="11">
        <v>1</v>
      </c>
      <c r="U20" s="11">
        <v>1</v>
      </c>
      <c r="V20" s="11"/>
      <c r="W20" s="11"/>
      <c r="X20" s="11">
        <v>1</v>
      </c>
      <c r="Y20" s="11">
        <v>1</v>
      </c>
      <c r="Z20" s="9">
        <f t="shared" si="0"/>
        <v>80.06</v>
      </c>
    </row>
    <row r="21" spans="1:26" x14ac:dyDescent="0.25">
      <c r="A21" s="11" t="s">
        <v>30</v>
      </c>
      <c r="B21" s="15" t="s">
        <v>31</v>
      </c>
      <c r="C21" s="13"/>
      <c r="D21" s="13"/>
      <c r="E21" s="13"/>
      <c r="F21" s="13"/>
      <c r="G21" s="13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>
        <v>1</v>
      </c>
      <c r="U21" s="11">
        <v>1</v>
      </c>
      <c r="V21" s="11"/>
      <c r="W21" s="11"/>
      <c r="X21" s="11">
        <v>1</v>
      </c>
      <c r="Y21" s="11"/>
      <c r="Z21" s="9">
        <f t="shared" si="0"/>
        <v>71.09</v>
      </c>
    </row>
    <row r="22" spans="1:26" x14ac:dyDescent="0.25">
      <c r="A22" s="11" t="s">
        <v>32</v>
      </c>
      <c r="B22" s="16" t="s">
        <v>33</v>
      </c>
      <c r="C22" s="13"/>
      <c r="D22" s="13"/>
      <c r="E22" s="13"/>
      <c r="F22" s="13"/>
      <c r="G22" s="13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>
        <v>1</v>
      </c>
      <c r="U22" s="11">
        <v>1</v>
      </c>
      <c r="V22" s="11"/>
      <c r="W22" s="11"/>
      <c r="X22" s="11"/>
      <c r="Y22" s="11"/>
      <c r="Z22" s="9">
        <f t="shared" si="0"/>
        <v>70</v>
      </c>
    </row>
    <row r="23" spans="1:26" x14ac:dyDescent="0.25">
      <c r="A23" s="11" t="s">
        <v>34</v>
      </c>
      <c r="B23" s="15" t="s">
        <v>35</v>
      </c>
      <c r="C23" s="13"/>
      <c r="D23" s="13"/>
      <c r="E23" s="13"/>
      <c r="F23" s="13"/>
      <c r="G23" s="13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>
        <v>1</v>
      </c>
      <c r="U23" s="11">
        <v>1</v>
      </c>
      <c r="V23" s="11"/>
      <c r="W23" s="11"/>
      <c r="X23" s="11"/>
      <c r="Y23" s="11"/>
      <c r="Z23" s="9">
        <f t="shared" si="0"/>
        <v>70</v>
      </c>
    </row>
    <row r="24" spans="1:26" x14ac:dyDescent="0.25">
      <c r="A24" s="11" t="s">
        <v>36</v>
      </c>
      <c r="B24" s="15" t="s">
        <v>37</v>
      </c>
      <c r="C24" s="13"/>
      <c r="D24" s="13"/>
      <c r="E24" s="13"/>
      <c r="F24" s="13"/>
      <c r="G24" s="13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>
        <v>1</v>
      </c>
      <c r="U24" s="11">
        <v>1</v>
      </c>
      <c r="V24" s="11"/>
      <c r="W24" s="11"/>
      <c r="X24" s="11"/>
      <c r="Y24" s="11"/>
      <c r="Z24" s="9">
        <f t="shared" si="0"/>
        <v>70</v>
      </c>
    </row>
    <row r="25" spans="1:26" x14ac:dyDescent="0.25">
      <c r="A25" s="11" t="s">
        <v>38</v>
      </c>
      <c r="B25" s="15" t="s">
        <v>39</v>
      </c>
      <c r="C25" s="13"/>
      <c r="D25" s="13"/>
      <c r="E25" s="13"/>
      <c r="F25" s="13"/>
      <c r="G25" s="13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>
        <v>1</v>
      </c>
      <c r="U25" s="11">
        <v>1</v>
      </c>
      <c r="V25" s="11"/>
      <c r="W25" s="11"/>
      <c r="X25" s="11"/>
      <c r="Y25" s="11"/>
      <c r="Z25" s="9">
        <f t="shared" si="0"/>
        <v>70</v>
      </c>
    </row>
    <row r="26" spans="1:26" ht="24" x14ac:dyDescent="0.25">
      <c r="A26" s="11" t="s">
        <v>40</v>
      </c>
      <c r="B26" s="15" t="s">
        <v>41</v>
      </c>
      <c r="C26" s="3"/>
      <c r="D26" s="3"/>
      <c r="E26" s="3"/>
      <c r="F26" s="3"/>
      <c r="G26" s="3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>
        <v>1</v>
      </c>
      <c r="U26" s="11">
        <v>1</v>
      </c>
      <c r="V26" s="11"/>
      <c r="W26" s="11"/>
      <c r="X26" s="11"/>
      <c r="Y26" s="11"/>
      <c r="Z26" s="9">
        <f t="shared" si="0"/>
        <v>70</v>
      </c>
    </row>
    <row r="27" spans="1:26" ht="24" x14ac:dyDescent="0.25">
      <c r="A27" s="11" t="s">
        <v>42</v>
      </c>
      <c r="B27" s="15" t="s">
        <v>43</v>
      </c>
      <c r="C27" s="3"/>
      <c r="D27" s="3"/>
      <c r="E27" s="3"/>
      <c r="F27" s="3"/>
      <c r="G27" s="3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>
        <v>1</v>
      </c>
      <c r="U27" s="11">
        <v>1</v>
      </c>
      <c r="V27" s="11"/>
      <c r="W27" s="11"/>
      <c r="X27" s="11"/>
      <c r="Y27" s="11"/>
      <c r="Z27" s="9">
        <f t="shared" si="0"/>
        <v>70</v>
      </c>
    </row>
    <row r="28" spans="1:26" x14ac:dyDescent="0.25">
      <c r="A28" s="11" t="s">
        <v>44</v>
      </c>
      <c r="B28" s="15" t="s">
        <v>45</v>
      </c>
      <c r="C28" s="3"/>
      <c r="D28" s="3"/>
      <c r="E28" s="3"/>
      <c r="F28" s="3"/>
      <c r="G28" s="3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>
        <v>1</v>
      </c>
      <c r="U28" s="11">
        <v>1</v>
      </c>
      <c r="V28" s="11"/>
      <c r="W28" s="11"/>
      <c r="X28" s="11"/>
      <c r="Y28" s="11"/>
      <c r="Z28" s="9">
        <f t="shared" si="0"/>
        <v>70</v>
      </c>
    </row>
    <row r="29" spans="1:26" x14ac:dyDescent="0.25">
      <c r="A29" s="11" t="s">
        <v>46</v>
      </c>
      <c r="B29" s="15" t="s">
        <v>49</v>
      </c>
      <c r="C29" s="3"/>
      <c r="D29" s="3"/>
      <c r="E29" s="3"/>
      <c r="F29" s="3"/>
      <c r="G29" s="3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>
        <v>1</v>
      </c>
      <c r="Z29" s="9">
        <f t="shared" si="0"/>
        <v>3.12</v>
      </c>
    </row>
    <row r="30" spans="1:26" ht="24" x14ac:dyDescent="0.25">
      <c r="A30" s="11" t="s">
        <v>47</v>
      </c>
      <c r="B30" s="15" t="s">
        <v>51</v>
      </c>
      <c r="C30" s="3"/>
      <c r="D30" s="3"/>
      <c r="E30" s="3"/>
      <c r="F30" s="3"/>
      <c r="G30" s="3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>
        <v>1</v>
      </c>
      <c r="V30" s="11">
        <v>1</v>
      </c>
      <c r="W30" s="11"/>
      <c r="X30" s="11">
        <v>1</v>
      </c>
      <c r="Y30" s="11">
        <v>1</v>
      </c>
      <c r="Z30" s="9">
        <f t="shared" si="0"/>
        <v>32.659999999999997</v>
      </c>
    </row>
    <row r="31" spans="1:26" ht="24.75" x14ac:dyDescent="0.25">
      <c r="A31" s="11" t="s">
        <v>48</v>
      </c>
      <c r="B31" s="17" t="s">
        <v>53</v>
      </c>
      <c r="C31" s="3"/>
      <c r="D31" s="3"/>
      <c r="E31" s="3"/>
      <c r="F31" s="3"/>
      <c r="G31" s="3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>
        <v>1</v>
      </c>
      <c r="V31" s="11">
        <v>1</v>
      </c>
      <c r="W31" s="11"/>
      <c r="X31" s="11"/>
      <c r="Y31" s="11">
        <v>1</v>
      </c>
      <c r="Z31" s="9">
        <f t="shared" si="0"/>
        <v>31.57</v>
      </c>
    </row>
    <row r="32" spans="1:26" ht="24.75" x14ac:dyDescent="0.25">
      <c r="A32" s="19" t="s">
        <v>50</v>
      </c>
      <c r="B32" s="20" t="s">
        <v>52</v>
      </c>
      <c r="C32" s="21"/>
      <c r="D32" s="21"/>
      <c r="E32" s="21"/>
      <c r="F32" s="22"/>
      <c r="G32" s="21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>
        <v>1</v>
      </c>
      <c r="Z32" s="9">
        <f t="shared" si="0"/>
        <v>3.12</v>
      </c>
    </row>
    <row r="33" spans="1:26" s="27" customFormat="1" x14ac:dyDescent="0.25">
      <c r="A33" s="11"/>
      <c r="B33" s="18" t="s">
        <v>54</v>
      </c>
      <c r="C33" s="30">
        <f>SUM(C8:C32)</f>
        <v>21</v>
      </c>
      <c r="D33" s="30">
        <f t="shared" ref="D33:I33" si="1">SUM(D8:D32)</f>
        <v>21</v>
      </c>
      <c r="E33" s="30">
        <f t="shared" si="1"/>
        <v>21</v>
      </c>
      <c r="F33" s="30">
        <f t="shared" si="1"/>
        <v>21</v>
      </c>
      <c r="G33" s="30">
        <f t="shared" si="1"/>
        <v>8</v>
      </c>
      <c r="H33" s="30">
        <f t="shared" si="1"/>
        <v>21</v>
      </c>
      <c r="I33" s="30">
        <f t="shared" si="1"/>
        <v>21</v>
      </c>
      <c r="J33" s="30">
        <f t="shared" ref="J33" si="2">SUM(J8:J32)</f>
        <v>21</v>
      </c>
      <c r="K33" s="30">
        <f t="shared" ref="K33" si="3">SUM(K8:K32)</f>
        <v>21</v>
      </c>
      <c r="L33" s="30">
        <f t="shared" ref="L33" si="4">SUM(L8:L32)</f>
        <v>21</v>
      </c>
      <c r="M33" s="30">
        <f t="shared" ref="M33" si="5">SUM(M8:M32)</f>
        <v>21</v>
      </c>
      <c r="N33" s="30">
        <f t="shared" ref="N33:O33" si="6">SUM(N8:N32)</f>
        <v>21</v>
      </c>
      <c r="O33" s="30">
        <f t="shared" si="6"/>
        <v>21</v>
      </c>
      <c r="P33" s="30">
        <f t="shared" ref="P33" si="7">SUM(P8:P32)</f>
        <v>15</v>
      </c>
      <c r="Q33" s="30">
        <f t="shared" ref="Q33" si="8">SUM(Q8:Q32)</f>
        <v>1</v>
      </c>
      <c r="R33" s="30">
        <f t="shared" ref="R33" si="9">SUM(R8:R32)</f>
        <v>5</v>
      </c>
      <c r="S33" s="30">
        <f t="shared" ref="S33" si="10">SUM(S8:S32)</f>
        <v>12</v>
      </c>
      <c r="T33" s="30">
        <f t="shared" ref="T33:U33" si="11">SUM(T8:T32)</f>
        <v>15</v>
      </c>
      <c r="U33" s="30">
        <f t="shared" si="11"/>
        <v>26</v>
      </c>
      <c r="V33" s="30">
        <f t="shared" ref="V33" si="12">SUM(V8:V32)</f>
        <v>12</v>
      </c>
      <c r="W33" s="30">
        <f t="shared" ref="W33" si="13">SUM(W8:W32)</f>
        <v>6</v>
      </c>
      <c r="X33" s="30">
        <f t="shared" ref="X33" si="14">SUM(X8:X32)</f>
        <v>20</v>
      </c>
      <c r="Y33" s="30">
        <f t="shared" ref="Y33" si="15">SUM(Y8:Y32)</f>
        <v>17</v>
      </c>
      <c r="Z33" s="9">
        <f>SUM(Z8:Z32)</f>
        <v>2218.0799999999995</v>
      </c>
    </row>
    <row r="34" spans="1:26" s="27" customFormat="1" x14ac:dyDescent="0.25">
      <c r="A34" s="23"/>
      <c r="B34" s="28"/>
      <c r="C34" s="25"/>
      <c r="D34" s="25"/>
      <c r="E34" s="25"/>
      <c r="F34" s="25"/>
      <c r="G34" s="25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6"/>
    </row>
    <row r="35" spans="1:26" s="27" customFormat="1" x14ac:dyDescent="0.25">
      <c r="A35" s="25"/>
      <c r="B35" s="24"/>
      <c r="C35" s="29"/>
      <c r="D35" s="29"/>
      <c r="E35" s="29"/>
      <c r="F35" s="29"/>
      <c r="G35" s="29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6"/>
    </row>
  </sheetData>
  <mergeCells count="4">
    <mergeCell ref="N1:Z1"/>
    <mergeCell ref="N2:Z2"/>
    <mergeCell ref="N3:Z3"/>
    <mergeCell ref="A4:Z4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2014-04-03T12:21:08Z</cp:lastPrinted>
  <dcterms:created xsi:type="dcterms:W3CDTF">2014-03-27T08:48:13Z</dcterms:created>
  <dcterms:modified xsi:type="dcterms:W3CDTF">2014-04-25T08:38:07Z</dcterms:modified>
</cp:coreProperties>
</file>