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activeTab="1"/>
  </bookViews>
  <sheets>
    <sheet name="1 priedas" sheetId="18" r:id="rId1"/>
    <sheet name="3 priedas" sheetId="24" r:id="rId2"/>
    <sheet name="4 priedas" sheetId="28" r:id="rId3"/>
    <sheet name="6 priedas" sheetId="31" r:id="rId4"/>
    <sheet name="7 priedas" sheetId="25" r:id="rId5"/>
  </sheets>
  <definedNames>
    <definedName name="_xlnm.Print_Area" localSheetId="0">'1 priedas'!$A$1:$C$30</definedName>
    <definedName name="_xlnm.Print_Area" localSheetId="1">'3 priedas'!$A$1:$D$32</definedName>
    <definedName name="_xlnm.Print_Area" localSheetId="2">'4 priedas'!$A$1:$D$20</definedName>
    <definedName name="_xlnm.Print_Area" localSheetId="3">'6 priedas'!$A$1:$D$30</definedName>
    <definedName name="_xlnm.Print_Area" localSheetId="4">'7 priedas'!$A$1:$D$19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4" l="1"/>
  <c r="C32" i="24"/>
  <c r="D17" i="24"/>
  <c r="C17" i="24"/>
  <c r="C10" i="18" l="1"/>
  <c r="C31" i="24" l="1"/>
  <c r="C30" i="24"/>
  <c r="D29" i="24"/>
  <c r="C29" i="24"/>
  <c r="D15" i="24" l="1"/>
  <c r="C15" i="24"/>
  <c r="D31" i="24" l="1"/>
  <c r="D30" i="24"/>
  <c r="D24" i="24"/>
  <c r="C24" i="24"/>
  <c r="C26" i="31" l="1"/>
  <c r="D28" i="31"/>
  <c r="C28" i="31"/>
  <c r="C27" i="31"/>
  <c r="D24" i="31"/>
  <c r="C24" i="31"/>
  <c r="D22" i="31"/>
  <c r="C22" i="31"/>
  <c r="D20" i="31"/>
  <c r="C20" i="31"/>
  <c r="D17" i="31"/>
  <c r="C17" i="31"/>
  <c r="D15" i="31"/>
  <c r="D26" i="31" s="1"/>
  <c r="C15" i="31"/>
  <c r="D13" i="31"/>
  <c r="C13" i="31"/>
  <c r="D27" i="31" l="1"/>
  <c r="D16" i="25" l="1"/>
  <c r="C16" i="25"/>
  <c r="C14" i="24" l="1"/>
  <c r="D22" i="24"/>
  <c r="C22" i="24"/>
  <c r="D13" i="28"/>
  <c r="C13" i="28"/>
  <c r="C18" i="28" s="1"/>
  <c r="D17" i="28"/>
  <c r="D18" i="28" s="1"/>
  <c r="C17" i="28"/>
  <c r="C13" i="18" l="1"/>
  <c r="D13" i="25" l="1"/>
  <c r="D15" i="25" s="1"/>
  <c r="C13" i="25"/>
  <c r="C15" i="25" s="1"/>
  <c r="D14" i="24" l="1"/>
  <c r="D20" i="24" l="1"/>
  <c r="D27" i="24" s="1"/>
  <c r="C20" i="24"/>
  <c r="C27" i="24" s="1"/>
</calcChain>
</file>

<file path=xl/sharedStrings.xml><?xml version="1.0" encoding="utf-8"?>
<sst xmlns="http://schemas.openxmlformats.org/spreadsheetml/2006/main" count="125" uniqueCount="95">
  <si>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</si>
  <si>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</si>
  <si>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</si>
  <si>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</si>
  <si>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</si>
  <si>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</si>
  <si>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</si>
  <si>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</si>
  <si>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</si>
  <si>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</si>
  <si>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</si>
  <si>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</si>
  <si>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</si>
  <si>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</si>
  <si>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</si>
  <si>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</si>
  <si>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</t>
  </si>
  <si>
    <t>Asignavimų valdytojai–įstaigų vadovai</t>
  </si>
  <si>
    <t>15.</t>
  </si>
  <si>
    <t>Valstybės biudžeto dotacijos nuosavų lėšų daliai ir kitos valstybės biudžeto lėšos, iš jų:</t>
  </si>
  <si>
    <t>Valstybės biudžeto dotacijos nuosavų lėšų daliai ir kitos valstybės biudžeto lėšos</t>
  </si>
  <si>
    <t>2.9.</t>
  </si>
  <si>
    <t>Socialinės paramos programa (Nr. 09)</t>
  </si>
  <si>
    <t>9.8.</t>
  </si>
  <si>
    <t>iš jų darbo              užmokesčiui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</si>
  <si>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</si>
  <si>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</si>
  <si>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</si>
  <si>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 xml:space="preserve">2023 metų Kretingos  rajono  savivaldybės  biudžeto  pajamų ir  kitų </t>
  </si>
  <si>
    <t xml:space="preserve">                           finansavimo šaltinių pakeitimai (padidinta +, sumažinta -)</t>
  </si>
  <si>
    <t>savarankiškoms funkcijoms vykdyti</t>
  </si>
  <si>
    <t xml:space="preserve">savarankiškoms funkcijoms vykdyti  </t>
  </si>
  <si>
    <t>Eil.  Nr.</t>
  </si>
  <si>
    <t xml:space="preserve">                              (padidinta + , - sumažinta -)</t>
  </si>
  <si>
    <t xml:space="preserve">  pagal asignavimų valdytojus ir programas pakeitimai </t>
  </si>
  <si>
    <t xml:space="preserve">              2023 metų Kretingos rajono savivaldybės biudžeto asignavimų</t>
  </si>
  <si>
    <t xml:space="preserve">                                                               2023 m.                   d. sprendimo Nr. T2-</t>
  </si>
  <si>
    <t xml:space="preserve">                                                                               2023 m.                    d. sprendimo Nr. T2-</t>
  </si>
  <si>
    <t xml:space="preserve">2023 m.               d. sprendimo Nr. T2- </t>
  </si>
  <si>
    <t xml:space="preserve">2023 m.                  d. sprendimo Nr. T2- </t>
  </si>
  <si>
    <t>7.</t>
  </si>
  <si>
    <t>7 priedas</t>
  </si>
  <si>
    <t>2023 metų Kretingos rajono savivaldybės biudžeto lėšų kultūros ir socialinių paslaugų įstaigoms finansuoti pakeitimai (padidinta + , - sumažinta -)</t>
  </si>
  <si>
    <t>4 priedas</t>
  </si>
  <si>
    <t>5.</t>
  </si>
  <si>
    <t>SOCIALINĖS PARAMOS PROGRAMA  (NR. 9)</t>
  </si>
  <si>
    <t>5.3.</t>
  </si>
  <si>
    <t>Socialinėms paslaugoms</t>
  </si>
  <si>
    <t>6.</t>
  </si>
  <si>
    <t>Socialinių paslaugų centras</t>
  </si>
  <si>
    <t>Iš viso programai:</t>
  </si>
  <si>
    <t>Iš  viso:</t>
  </si>
  <si>
    <t>2023 m. Kretingos rajono savivaldybės biudžeto asignavimų valstybinėms (perduotoms savivaldybėms) funkcijoms vykdyti pakeitimai (padidinta + , - sumažinta -)</t>
  </si>
  <si>
    <t>2.9.2.</t>
  </si>
  <si>
    <t>Spec. dotacija valstybinėms funkcijoms atlikti</t>
  </si>
  <si>
    <t>7.2.</t>
  </si>
  <si>
    <t>Iš viso kultūros įstaigose, iš jų:</t>
  </si>
  <si>
    <t>6.1.</t>
  </si>
  <si>
    <t>9.5.</t>
  </si>
  <si>
    <t>Spec. dotacija valstybinėms (perduotoms savivaldybėms) funkcijoms atlikti</t>
  </si>
  <si>
    <t>Kultūros programa (Nr. 07) - asignavimų valdytojai (kultūros įstaigų vadovai)</t>
  </si>
  <si>
    <t>Socialinės paramos programa (Nr. 09) - asignavimų valdytojai (socialinių paslaugų įstaigų vadovai)</t>
  </si>
  <si>
    <t xml:space="preserve">Socialinio darbo socialinės rizikos šeimose plėtimas </t>
  </si>
  <si>
    <t>8.</t>
  </si>
  <si>
    <t>2.1.</t>
  </si>
  <si>
    <t>Bendroji programa (Nr. 01)</t>
  </si>
  <si>
    <t>6 priedas</t>
  </si>
  <si>
    <t>Lopšelis-darželis ,,Ąžuoliukas"</t>
  </si>
  <si>
    <t xml:space="preserve">įstaigos pajamos, skirtos veiklos išlaidoms </t>
  </si>
  <si>
    <t>švietimo įstaigoms finansuoti pakeitimai (padidinta + , - sumažinta -)</t>
  </si>
  <si>
    <t>Iš viso, iš jų:</t>
  </si>
  <si>
    <t xml:space="preserve">įstaigų pajamos, skirtos veiklos išlaidoms </t>
  </si>
  <si>
    <t>8.4.</t>
  </si>
  <si>
    <t xml:space="preserve">Įstaigų pajamos, skirtos veiklos išlaidoms </t>
  </si>
  <si>
    <t>9.2.</t>
  </si>
  <si>
    <t xml:space="preserve">Įstaigos pajamos, skirtos veiklos išlaidoms </t>
  </si>
  <si>
    <t>Švietimo programa (Nr. 08) - asignavimų valdytojai (švietimo įstaigų vadovai)</t>
  </si>
  <si>
    <t>Marijos Tiškevičiūtės mokykla</t>
  </si>
  <si>
    <t>15.1.</t>
  </si>
  <si>
    <t>Valstybės biudžeto lėšos vaikų, atvykusių iš Ukrainos dėl Rusijos Federacijos karinių veiksmų Ukrainoje, ugdymui ir pavėžėjimui</t>
  </si>
  <si>
    <t>2.1.1.</t>
  </si>
  <si>
    <t>Tarybos veiklos išlaidos</t>
  </si>
  <si>
    <t>Kretingos rajono kultūros centras</t>
  </si>
  <si>
    <t>Lopšelis-darželis ,,Pasaka"</t>
  </si>
  <si>
    <t xml:space="preserve">2023 metų Kretingos rajono savivaldybės biudžeto lėšų ir valstybės biudžeto lėšų </t>
  </si>
  <si>
    <t>Vydmantų gimnazija</t>
  </si>
  <si>
    <t>Simono Daukanto progimnazija</t>
  </si>
  <si>
    <t>Lopšelis-darželis ,,Žilvitis"</t>
  </si>
  <si>
    <t>valstybės biudžeto lėšos vaikų, atvykusių iš Ukrainos ugdymui ir pavėžėjimui į mokyklą</t>
  </si>
  <si>
    <t>8.6</t>
  </si>
  <si>
    <t>Iš viso programai pagal 5.1- 5.5 punktus:</t>
  </si>
  <si>
    <t>15.2.</t>
  </si>
  <si>
    <t>Valstybės biudžeto lėšos kompensacijoms už būsto suteikimą užsieniečiams, pasitraukusiems iš Ukrainos dėl Rusijos Federacijos karinės agresijos, finansuoti 2023 m. liepos mėn.</t>
  </si>
  <si>
    <t>2.9.4.</t>
  </si>
  <si>
    <t xml:space="preserve">Valstybės biudžeto dotacija nuosavų lėšų daliai ir kitos valstybės biudžeto lėšos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</si>
</sst>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163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 shrinkToFi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49" fontId="6" fillId="2" borderId="0" xfId="0" applyNumberFormat="1" applyFont="1" applyFill="1" applyAlignment="1">
      <alignment horizontal="center" vertical="top"/>
    </xf>
    <xf numFmtId="2" fontId="7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 shrinkToFit="1"/>
    </xf>
    <xf numFmtId="2" fontId="7" fillId="2" borderId="0" xfId="0" applyNumberFormat="1" applyFont="1" applyFill="1" applyAlignment="1">
      <alignment horizontal="center" vertical="top" shrinkToFit="1"/>
    </xf>
    <xf numFmtId="49" fontId="7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/>
    <xf numFmtId="0" fontId="13" fillId="0" borderId="0" xfId="0" applyFont="1"/>
    <xf numFmtId="164" fontId="13" fillId="0" borderId="0" xfId="0" applyNumberFormat="1" applyFont="1"/>
    <xf numFmtId="0" fontId="15" fillId="0" borderId="0" xfId="0" applyFont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0" fillId="0" borderId="4" xfId="0" applyBorder="1"/>
    <xf numFmtId="165" fontId="5" fillId="0" borderId="1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 shrinkToFit="1"/>
    </xf>
    <xf numFmtId="164" fontId="5" fillId="0" borderId="0" xfId="0" applyNumberFormat="1" applyFont="1" applyAlignment="1">
      <alignment horizontal="center" shrinkToFit="1"/>
    </xf>
    <xf numFmtId="165" fontId="7" fillId="0" borderId="0" xfId="0" applyNumberFormat="1" applyFont="1" applyAlignment="1">
      <alignment horizontal="center" shrinkToFit="1"/>
    </xf>
    <xf numFmtId="164" fontId="7" fillId="0" borderId="0" xfId="0" applyNumberFormat="1" applyFont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right" vertical="center" wrapText="1"/>
    </xf>
    <xf numFmtId="165" fontId="0" fillId="0" borderId="4" xfId="0" applyNumberFormat="1" applyBorder="1"/>
    <xf numFmtId="165" fontId="5" fillId="0" borderId="1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165" fontId="10" fillId="0" borderId="2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/>
    </xf>
    <xf numFmtId="0" fontId="7" fillId="0" borderId="1" xfId="2" applyFont="1" applyBorder="1" applyAlignment="1">
      <alignment wrapText="1"/>
    </xf>
    <xf numFmtId="165" fontId="7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165" fontId="0" fillId="0" borderId="0" xfId="0" applyNumberFormat="1"/>
    <xf numFmtId="0" fontId="0" fillId="0" borderId="2" xfId="0" applyBorder="1"/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zoomScale="130" zoomScaleNormal="130" workbookViewId="0">
      <selection activeCell="C12" sqref="C12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customHeight="1" x14ac:dyDescent="0.25">
      <c r="B1" s="65" t="s">
        <v>14</v>
      </c>
      <c r="C1" s="65"/>
      <c r="D1" s="17"/>
      <c r="E1" s="6"/>
    </row>
    <row r="2" spans="1:9" ht="17.25" customHeight="1" x14ac:dyDescent="0.25">
      <c r="A2" s="11"/>
      <c r="B2" s="65" t="s">
        <v>37</v>
      </c>
      <c r="C2" s="65"/>
      <c r="D2" s="17"/>
      <c r="E2" s="6"/>
    </row>
    <row r="3" spans="1:9" ht="13.5" customHeight="1" x14ac:dyDescent="0.25">
      <c r="A3" s="11"/>
      <c r="B3" s="65" t="s">
        <v>15</v>
      </c>
      <c r="C3" s="65"/>
      <c r="D3" s="17"/>
      <c r="E3" s="6"/>
    </row>
    <row r="4" spans="1:9" ht="16.5" customHeight="1" x14ac:dyDescent="0.3">
      <c r="A4" s="11"/>
      <c r="B4" s="65"/>
      <c r="C4" s="6"/>
      <c r="E4" s="58"/>
    </row>
    <row r="5" spans="1:9" ht="15.75" x14ac:dyDescent="0.25">
      <c r="A5" s="59"/>
      <c r="B5" s="151" t="s">
        <v>28</v>
      </c>
      <c r="C5" s="151"/>
      <c r="D5" s="3"/>
      <c r="E5" s="30"/>
    </row>
    <row r="6" spans="1:9" ht="15.75" x14ac:dyDescent="0.25">
      <c r="A6" s="59"/>
      <c r="B6" s="60" t="s">
        <v>29</v>
      </c>
      <c r="C6" s="61"/>
      <c r="D6" s="3"/>
      <c r="E6" s="26"/>
    </row>
    <row r="7" spans="1:9" ht="15.75" customHeight="1" x14ac:dyDescent="0.3">
      <c r="A7" s="59"/>
      <c r="B7" s="60"/>
      <c r="C7" s="61"/>
      <c r="D7" s="3"/>
      <c r="E7" s="26"/>
      <c r="F7" s="58"/>
      <c r="G7" s="58"/>
      <c r="H7" s="58"/>
      <c r="I7" s="3"/>
    </row>
    <row r="8" spans="1:9" ht="13.5" customHeight="1" x14ac:dyDescent="0.3">
      <c r="A8" s="53"/>
      <c r="B8" s="54"/>
      <c r="C8" s="55" t="s">
        <v>12</v>
      </c>
      <c r="D8" s="3"/>
      <c r="E8" s="30"/>
      <c r="F8" s="23"/>
      <c r="G8" s="58"/>
      <c r="H8" s="18"/>
      <c r="I8" s="3"/>
    </row>
    <row r="9" spans="1:9" ht="31.5" customHeight="1" x14ac:dyDescent="0.2">
      <c r="A9" s="67" t="s">
        <v>9</v>
      </c>
      <c r="B9" s="78" t="s">
        <v>10</v>
      </c>
      <c r="C9" s="78" t="s">
        <v>2</v>
      </c>
      <c r="D9" s="3"/>
      <c r="F9" s="23"/>
      <c r="G9" s="4"/>
      <c r="H9" s="5"/>
      <c r="I9" s="3"/>
    </row>
    <row r="10" spans="1:9" ht="15" x14ac:dyDescent="0.25">
      <c r="A10" s="67" t="s">
        <v>18</v>
      </c>
      <c r="B10" s="75" t="s">
        <v>19</v>
      </c>
      <c r="C10" s="85">
        <f>C11+C12</f>
        <v>16.542000000000002</v>
      </c>
      <c r="D10" s="3"/>
      <c r="F10" s="23"/>
      <c r="G10" s="3"/>
      <c r="H10" s="152"/>
      <c r="I10" s="153"/>
    </row>
    <row r="11" spans="1:9" ht="30" x14ac:dyDescent="0.25">
      <c r="A11" s="67" t="s">
        <v>78</v>
      </c>
      <c r="B11" s="91" t="s">
        <v>79</v>
      </c>
      <c r="C11" s="85">
        <v>7.8719999999999999</v>
      </c>
      <c r="D11" s="3"/>
      <c r="F11" s="23"/>
      <c r="G11" s="23"/>
      <c r="H11" s="23"/>
      <c r="I11" s="23"/>
    </row>
    <row r="12" spans="1:9" ht="45" x14ac:dyDescent="0.2">
      <c r="A12" s="67" t="s">
        <v>91</v>
      </c>
      <c r="B12" s="75" t="s">
        <v>92</v>
      </c>
      <c r="C12" s="85">
        <v>8.67</v>
      </c>
      <c r="D12" s="3"/>
      <c r="F12" s="23"/>
      <c r="G12" s="23"/>
      <c r="H12" s="23"/>
      <c r="I12" s="23"/>
    </row>
    <row r="13" spans="1:9" ht="15" customHeight="1" x14ac:dyDescent="0.2">
      <c r="A13" s="56"/>
      <c r="B13" s="57" t="s">
        <v>11</v>
      </c>
      <c r="C13" s="86">
        <f>C10</f>
        <v>16.542000000000002</v>
      </c>
      <c r="D13" s="32"/>
      <c r="E13" s="146"/>
      <c r="F13" s="146"/>
      <c r="H13" s="23"/>
      <c r="I13" s="23"/>
    </row>
    <row r="14" spans="1:9" ht="15" x14ac:dyDescent="0.2">
      <c r="A14" s="32"/>
      <c r="B14" s="63"/>
      <c r="C14" s="33"/>
    </row>
    <row r="15" spans="1:9" ht="15" x14ac:dyDescent="0.2">
      <c r="A15" s="27"/>
      <c r="B15" s="22"/>
      <c r="C15" s="33"/>
    </row>
    <row r="16" spans="1:9" ht="15" x14ac:dyDescent="0.2">
      <c r="A16" s="32"/>
      <c r="B16" s="22"/>
      <c r="C16" s="33"/>
      <c r="F16" s="33"/>
    </row>
    <row r="17" spans="1:9" ht="15" x14ac:dyDescent="0.2">
      <c r="A17" s="32"/>
      <c r="B17" s="30"/>
      <c r="C17" s="33"/>
      <c r="F17" s="33"/>
    </row>
    <row r="18" spans="1:9" ht="15" x14ac:dyDescent="0.2">
      <c r="A18" s="32"/>
      <c r="B18" s="30"/>
      <c r="C18" s="33"/>
      <c r="F18" s="34"/>
    </row>
    <row r="19" spans="1:9" ht="15" x14ac:dyDescent="0.2">
      <c r="A19" s="25"/>
      <c r="B19" s="31"/>
      <c r="C19" s="20"/>
      <c r="F19" s="33"/>
      <c r="G19" s="23"/>
      <c r="H19" s="23"/>
    </row>
    <row r="20" spans="1:9" ht="15" x14ac:dyDescent="0.2">
      <c r="A20" s="27"/>
      <c r="B20" s="22"/>
      <c r="C20" s="23"/>
      <c r="F20" s="33"/>
      <c r="G20" s="23"/>
      <c r="H20" s="23"/>
    </row>
    <row r="21" spans="1:9" ht="15" x14ac:dyDescent="0.2">
      <c r="A21" s="37"/>
      <c r="B21" s="22"/>
      <c r="C21" s="23"/>
      <c r="F21" s="33"/>
      <c r="G21" s="35"/>
      <c r="H21" s="35"/>
    </row>
    <row r="22" spans="1:9" ht="15" x14ac:dyDescent="0.2">
      <c r="A22" s="27"/>
      <c r="B22" s="28"/>
      <c r="C22" s="21"/>
      <c r="G22" s="33"/>
      <c r="H22" s="33"/>
    </row>
    <row r="23" spans="1:9" ht="15" x14ac:dyDescent="0.2">
      <c r="A23" s="25"/>
      <c r="B23" s="31"/>
      <c r="C23" s="20"/>
      <c r="E23" s="30"/>
      <c r="G23" s="23"/>
      <c r="H23" s="23"/>
      <c r="I23" s="23"/>
    </row>
    <row r="24" spans="1:9" ht="15" x14ac:dyDescent="0.2">
      <c r="A24" s="27"/>
      <c r="B24" s="30"/>
      <c r="C24" s="23"/>
      <c r="G24" s="36"/>
      <c r="H24" s="33"/>
      <c r="I24" s="23"/>
    </row>
    <row r="25" spans="1:9" ht="14.25" x14ac:dyDescent="0.2">
      <c r="A25" s="38"/>
      <c r="B25" s="26"/>
      <c r="C25" s="20"/>
      <c r="I25" s="35"/>
    </row>
    <row r="26" spans="1:9" ht="15" x14ac:dyDescent="0.2">
      <c r="A26" s="27"/>
      <c r="B26" s="30"/>
      <c r="C26" s="23"/>
      <c r="I26" s="23"/>
    </row>
    <row r="27" spans="1:9" ht="15" x14ac:dyDescent="0.2">
      <c r="A27" s="39"/>
      <c r="B27" s="30"/>
      <c r="C27" s="23"/>
      <c r="I27" s="23"/>
    </row>
    <row r="28" spans="1:9" ht="15" x14ac:dyDescent="0.2">
      <c r="A28" s="39"/>
      <c r="B28" s="30"/>
      <c r="C28" s="23"/>
      <c r="I28" s="23"/>
    </row>
    <row r="29" spans="1:9" ht="14.25" x14ac:dyDescent="0.2">
      <c r="A29" s="25"/>
      <c r="B29" s="26"/>
      <c r="C29" s="19"/>
    </row>
    <row r="30" spans="1:9" ht="15" x14ac:dyDescent="0.2">
      <c r="A30" s="27"/>
      <c r="B30" s="28"/>
      <c r="C30" s="21"/>
    </row>
    <row r="31" spans="1:9" ht="15" x14ac:dyDescent="0.2">
      <c r="A31" s="27"/>
      <c r="B31" s="28"/>
      <c r="C31" s="21"/>
    </row>
    <row r="32" spans="1:9" ht="14.25" x14ac:dyDescent="0.2">
      <c r="A32" s="38"/>
      <c r="B32" s="40"/>
      <c r="C32" s="20"/>
    </row>
    <row r="33" spans="1:10" ht="15" x14ac:dyDescent="0.2">
      <c r="A33" s="39"/>
      <c r="B33" s="28"/>
      <c r="C33" s="23"/>
    </row>
    <row r="34" spans="1:10" ht="14.25" x14ac:dyDescent="0.2">
      <c r="A34" s="38"/>
      <c r="B34" s="26"/>
      <c r="C34" s="20"/>
    </row>
    <row r="35" spans="1:10" ht="15" x14ac:dyDescent="0.2">
      <c r="A35" s="39"/>
      <c r="B35" s="28"/>
      <c r="C35" s="23"/>
    </row>
    <row r="36" spans="1:10" ht="14.25" x14ac:dyDescent="0.2">
      <c r="A36" s="38"/>
      <c r="B36" s="40"/>
      <c r="C36" s="20"/>
    </row>
    <row r="37" spans="1:10" ht="15" x14ac:dyDescent="0.2">
      <c r="A37" s="39"/>
      <c r="B37" s="28"/>
      <c r="C37" s="23"/>
    </row>
    <row r="38" spans="1:10" ht="15" x14ac:dyDescent="0.2">
      <c r="A38" s="39"/>
      <c r="B38" s="28"/>
      <c r="C38" s="23"/>
    </row>
    <row r="39" spans="1:10" ht="15" x14ac:dyDescent="0.2">
      <c r="A39" s="39"/>
      <c r="B39" s="30"/>
      <c r="C39" s="23"/>
    </row>
    <row r="40" spans="1:10" ht="14.25" x14ac:dyDescent="0.2">
      <c r="A40" s="41"/>
      <c r="B40" s="42"/>
      <c r="C40" s="24"/>
    </row>
    <row r="41" spans="1:10" ht="14.25" x14ac:dyDescent="0.2">
      <c r="A41" s="25"/>
      <c r="B41" s="26"/>
      <c r="C41" s="20"/>
    </row>
    <row r="42" spans="1:10" ht="15" x14ac:dyDescent="0.2">
      <c r="A42" s="27"/>
      <c r="B42" s="30"/>
      <c r="C42" s="23"/>
    </row>
    <row r="43" spans="1:10" ht="14.25" x14ac:dyDescent="0.2">
      <c r="A43" s="25"/>
      <c r="B43" s="43"/>
      <c r="C43" s="20"/>
      <c r="J43" s="9"/>
    </row>
    <row r="44" spans="1:10" ht="15" x14ac:dyDescent="0.2">
      <c r="A44" s="27"/>
      <c r="B44" s="30"/>
      <c r="C44" s="23"/>
    </row>
    <row r="45" spans="1:10" ht="14.25" x14ac:dyDescent="0.2">
      <c r="A45" s="44"/>
      <c r="B45" s="42"/>
      <c r="C45" s="20"/>
    </row>
    <row r="46" spans="1:10" ht="14.25" x14ac:dyDescent="0.2">
      <c r="A46" s="44"/>
      <c r="B46" s="42"/>
      <c r="C46" s="20"/>
    </row>
    <row r="47" spans="1:10" ht="15" x14ac:dyDescent="0.2">
      <c r="A47" s="45"/>
      <c r="B47" s="30"/>
      <c r="C47" s="23"/>
    </row>
    <row r="48" spans="1:10" ht="15" x14ac:dyDescent="0.2">
      <c r="A48" s="45"/>
      <c r="B48" s="30"/>
      <c r="C48" s="23"/>
    </row>
    <row r="49" spans="1:4" ht="14.25" x14ac:dyDescent="0.2">
      <c r="A49" s="44"/>
      <c r="B49" s="42"/>
      <c r="C49" s="20"/>
    </row>
    <row r="50" spans="1:4" ht="14.25" x14ac:dyDescent="0.2">
      <c r="A50" s="44"/>
      <c r="B50" s="42"/>
      <c r="C50" s="20"/>
    </row>
    <row r="51" spans="1:4" ht="15" x14ac:dyDescent="0.2">
      <c r="A51" s="45"/>
      <c r="B51" s="30"/>
      <c r="C51" s="23"/>
    </row>
    <row r="52" spans="1:4" ht="15" x14ac:dyDescent="0.2">
      <c r="A52" s="45"/>
      <c r="B52" s="30"/>
      <c r="C52" s="23"/>
    </row>
    <row r="53" spans="1:4" ht="15.75" x14ac:dyDescent="0.2">
      <c r="A53" s="46"/>
      <c r="B53" s="42"/>
      <c r="C53" s="20"/>
    </row>
    <row r="54" spans="1:4" ht="15" x14ac:dyDescent="0.2">
      <c r="A54" s="27"/>
      <c r="B54" s="28"/>
      <c r="C54" s="23"/>
    </row>
    <row r="55" spans="1:4" ht="15" x14ac:dyDescent="0.2">
      <c r="A55" s="27"/>
      <c r="B55" s="28"/>
      <c r="C55" s="23"/>
    </row>
    <row r="56" spans="1:4" ht="14.25" x14ac:dyDescent="0.2">
      <c r="A56" s="25"/>
      <c r="B56" s="42"/>
      <c r="C56" s="20"/>
    </row>
    <row r="57" spans="1:4" ht="15" x14ac:dyDescent="0.2">
      <c r="A57" s="27"/>
      <c r="B57" s="28"/>
      <c r="C57" s="23"/>
    </row>
    <row r="58" spans="1:4" ht="15" x14ac:dyDescent="0.25">
      <c r="A58" s="27"/>
      <c r="B58" s="28"/>
      <c r="C58" s="23"/>
      <c r="D58" s="10"/>
    </row>
    <row r="59" spans="1:4" ht="30" customHeight="1" x14ac:dyDescent="0.25">
      <c r="A59" s="27"/>
      <c r="B59" s="28"/>
      <c r="C59" s="23"/>
      <c r="D59" s="10"/>
    </row>
    <row r="60" spans="1:4" ht="15" customHeight="1" x14ac:dyDescent="0.2">
      <c r="A60" s="41"/>
      <c r="B60" s="42"/>
      <c r="C60" s="24"/>
    </row>
    <row r="61" spans="1:4" ht="15" customHeight="1" x14ac:dyDescent="0.2">
      <c r="A61" s="27"/>
      <c r="B61" s="28"/>
      <c r="C61" s="23"/>
    </row>
    <row r="62" spans="1:4" ht="15" x14ac:dyDescent="0.2">
      <c r="A62" s="27"/>
      <c r="B62" s="28"/>
      <c r="C62" s="23"/>
    </row>
    <row r="63" spans="1:4" ht="15" x14ac:dyDescent="0.2">
      <c r="A63" s="27"/>
      <c r="B63" s="30"/>
      <c r="C63" s="23"/>
      <c r="D63" s="7"/>
    </row>
    <row r="64" spans="1:4" ht="15" x14ac:dyDescent="0.2">
      <c r="A64" s="27"/>
      <c r="B64" s="30"/>
      <c r="C64" s="23"/>
      <c r="D64" s="7"/>
    </row>
    <row r="65" spans="1:3" ht="15" x14ac:dyDescent="0.2">
      <c r="A65" s="27"/>
      <c r="B65" s="28"/>
      <c r="C65" s="23"/>
    </row>
    <row r="66" spans="1:3" ht="15.75" x14ac:dyDescent="0.2">
      <c r="A66" s="47"/>
      <c r="B66" s="48"/>
      <c r="C66" s="24"/>
    </row>
    <row r="67" spans="1:3" ht="15" x14ac:dyDescent="0.2">
      <c r="A67" s="27"/>
      <c r="B67" s="49"/>
      <c r="C67" s="20"/>
    </row>
    <row r="68" spans="1:3" ht="20.25" customHeight="1" x14ac:dyDescent="0.2">
      <c r="A68" s="50"/>
      <c r="B68" s="28"/>
      <c r="C68" s="29"/>
    </row>
    <row r="69" spans="1:3" ht="15" x14ac:dyDescent="0.2">
      <c r="A69" s="32"/>
      <c r="B69" s="30"/>
      <c r="C69" s="33"/>
    </row>
    <row r="70" spans="1:3" ht="19.5" customHeight="1" x14ac:dyDescent="0.2">
      <c r="A70" s="32"/>
      <c r="B70" s="30"/>
      <c r="C70" s="33"/>
    </row>
    <row r="71" spans="1:3" ht="15" x14ac:dyDescent="0.2">
      <c r="A71" s="50"/>
      <c r="B71" s="28"/>
      <c r="C71" s="23"/>
    </row>
    <row r="72" spans="1:3" ht="15" x14ac:dyDescent="0.2">
      <c r="A72" s="50"/>
      <c r="B72" s="28"/>
      <c r="C72" s="23"/>
    </row>
    <row r="73" spans="1:3" ht="15" x14ac:dyDescent="0.2">
      <c r="A73" s="50"/>
      <c r="B73" s="28"/>
      <c r="C73" s="23"/>
    </row>
    <row r="74" spans="1:3" ht="15" x14ac:dyDescent="0.2">
      <c r="A74" s="39"/>
      <c r="B74" s="30"/>
      <c r="C74" s="23"/>
    </row>
    <row r="75" spans="1:3" ht="15" x14ac:dyDescent="0.2">
      <c r="A75" s="50"/>
      <c r="B75" s="30"/>
      <c r="C75" s="23"/>
    </row>
    <row r="76" spans="1:3" ht="15" x14ac:dyDescent="0.2">
      <c r="A76" s="27"/>
      <c r="B76" s="30"/>
      <c r="C76" s="23"/>
    </row>
    <row r="77" spans="1:3" ht="15" x14ac:dyDescent="0.2">
      <c r="A77" s="50"/>
      <c r="B77" s="30"/>
      <c r="C77" s="23"/>
    </row>
    <row r="78" spans="1:3" ht="15" x14ac:dyDescent="0.2">
      <c r="A78" s="50"/>
      <c r="B78" s="30"/>
      <c r="C78" s="23"/>
    </row>
    <row r="79" spans="1:3" ht="15" x14ac:dyDescent="0.2">
      <c r="A79" s="50"/>
      <c r="B79" s="30"/>
      <c r="C79" s="23"/>
    </row>
    <row r="80" spans="1:3" ht="24.95" customHeight="1" x14ac:dyDescent="0.2">
      <c r="A80" s="50"/>
      <c r="B80" s="22"/>
      <c r="C80" s="23"/>
    </row>
    <row r="81" spans="1:6" ht="15" x14ac:dyDescent="0.2">
      <c r="A81" s="50"/>
      <c r="B81" s="30"/>
      <c r="C81" s="23"/>
      <c r="D81" s="7"/>
    </row>
    <row r="82" spans="1:6" ht="15" x14ac:dyDescent="0.2">
      <c r="A82" s="27"/>
      <c r="B82" s="30"/>
      <c r="C82" s="23"/>
    </row>
    <row r="83" spans="1:6" ht="15" x14ac:dyDescent="0.2">
      <c r="A83" s="27"/>
      <c r="B83" s="22"/>
      <c r="C83" s="33"/>
    </row>
    <row r="84" spans="1:6" ht="15" x14ac:dyDescent="0.2">
      <c r="A84" s="51"/>
      <c r="B84" s="30"/>
      <c r="C84" s="23"/>
    </row>
    <row r="85" spans="1:6" ht="15" x14ac:dyDescent="0.2">
      <c r="A85" s="50"/>
      <c r="B85" s="52"/>
      <c r="C85" s="23"/>
    </row>
    <row r="86" spans="1:6" x14ac:dyDescent="0.2">
      <c r="B86" s="2"/>
      <c r="C86" s="1"/>
    </row>
    <row r="87" spans="1:6" x14ac:dyDescent="0.2">
      <c r="B87" s="2"/>
      <c r="C87" s="1"/>
    </row>
    <row r="88" spans="1:6" ht="30" customHeight="1" x14ac:dyDescent="0.2">
      <c r="B88" s="2"/>
      <c r="C88" s="1"/>
    </row>
    <row r="89" spans="1:6" ht="45" customHeight="1" x14ac:dyDescent="0.2">
      <c r="B89" s="2"/>
      <c r="C89" s="1"/>
      <c r="F89" s="7"/>
    </row>
    <row r="90" spans="1:6" x14ac:dyDescent="0.2">
      <c r="B90" s="2"/>
      <c r="C90" s="1"/>
    </row>
    <row r="91" spans="1:6" x14ac:dyDescent="0.2">
      <c r="B91" s="2"/>
      <c r="C91" s="1"/>
      <c r="E91" s="7"/>
    </row>
    <row r="92" spans="1:6" ht="17.25" customHeight="1" x14ac:dyDescent="0.2">
      <c r="B92" s="2"/>
      <c r="C92" s="1"/>
    </row>
    <row r="93" spans="1:6" x14ac:dyDescent="0.2">
      <c r="B93" s="2"/>
      <c r="C93" s="1"/>
    </row>
    <row r="94" spans="1:6" x14ac:dyDescent="0.2">
      <c r="B94" s="2"/>
      <c r="C94" s="1"/>
    </row>
    <row r="95" spans="1:6" x14ac:dyDescent="0.2">
      <c r="B95" s="2"/>
      <c r="C95" s="1"/>
    </row>
    <row r="96" spans="1:6" x14ac:dyDescent="0.2">
      <c r="B96" s="2"/>
      <c r="C96" s="1"/>
    </row>
    <row r="97" spans="2:7" x14ac:dyDescent="0.2">
      <c r="B97" s="2"/>
      <c r="C97" s="1"/>
    </row>
    <row r="98" spans="2:7" x14ac:dyDescent="0.2">
      <c r="B98" s="2"/>
      <c r="C98" s="1"/>
    </row>
    <row r="99" spans="2:7" x14ac:dyDescent="0.2">
      <c r="B99" s="2"/>
      <c r="C99" s="1"/>
    </row>
    <row r="100" spans="2:7" ht="45" customHeight="1" x14ac:dyDescent="0.2"/>
    <row r="101" spans="2:7" x14ac:dyDescent="0.2">
      <c r="C101" s="1"/>
    </row>
    <row r="102" spans="2:7" x14ac:dyDescent="0.2">
      <c r="G102" s="8"/>
    </row>
    <row r="104" spans="2:7" ht="30" customHeight="1" x14ac:dyDescent="0.2"/>
    <row r="125" ht="30" customHeight="1" x14ac:dyDescent="0.2"/>
    <row r="126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topLeftCell="A16" zoomScale="130" zoomScaleNormal="130" workbookViewId="0">
      <selection activeCell="D29" sqref="D29:D32"/>
    </sheetView>
  </sheetViews>
  <sheetFormatPr defaultRowHeight="12.75" x14ac:dyDescent="0.2"/>
  <cols>
    <col min="1" max="1" width="6.42578125" customWidth="1"/>
    <col min="2" max="2" width="53.28515625" customWidth="1"/>
    <col min="3" max="3" width="12.42578125" customWidth="1"/>
    <col min="4" max="4" width="11.85546875" customWidth="1"/>
    <col min="5" max="5" width="11.5703125" customWidth="1"/>
    <col min="6" max="6" width="8.85546875" customWidth="1"/>
    <col min="7" max="7" width="10.5703125" bestFit="1" customWidth="1"/>
  </cols>
  <sheetData>
    <row r="1" spans="1:6" ht="15" x14ac:dyDescent="0.25">
      <c r="A1" s="6"/>
      <c r="B1" s="65" t="s">
        <v>25</v>
      </c>
      <c r="C1" s="65"/>
      <c r="D1" s="65"/>
      <c r="E1" s="65"/>
      <c r="F1" s="6"/>
    </row>
    <row r="2" spans="1:6" ht="16.5" customHeight="1" x14ac:dyDescent="0.25">
      <c r="A2" s="6"/>
      <c r="B2" s="65" t="s">
        <v>36</v>
      </c>
      <c r="C2" s="65"/>
      <c r="D2" s="65"/>
      <c r="E2" s="65"/>
      <c r="F2" s="6"/>
    </row>
    <row r="3" spans="1:6" ht="15" x14ac:dyDescent="0.25">
      <c r="A3" s="6"/>
      <c r="B3" s="65" t="s">
        <v>26</v>
      </c>
      <c r="C3" s="65"/>
      <c r="D3" s="65"/>
      <c r="E3" s="65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x14ac:dyDescent="0.25">
      <c r="A5" s="3"/>
      <c r="B5" s="154" t="s">
        <v>35</v>
      </c>
      <c r="C5" s="154"/>
      <c r="D5" s="154"/>
      <c r="E5" s="154"/>
      <c r="F5" s="3"/>
    </row>
    <row r="6" spans="1:6" ht="15.75" x14ac:dyDescent="0.25">
      <c r="A6" s="3"/>
      <c r="B6" s="151" t="s">
        <v>34</v>
      </c>
      <c r="C6" s="151"/>
      <c r="D6" s="151"/>
      <c r="E6" s="62"/>
      <c r="F6" s="3"/>
    </row>
    <row r="7" spans="1:6" ht="15.75" x14ac:dyDescent="0.25">
      <c r="A7" s="3"/>
      <c r="B7" s="151" t="s">
        <v>33</v>
      </c>
      <c r="C7" s="151"/>
      <c r="D7" s="4"/>
      <c r="E7" s="5"/>
      <c r="F7" s="3"/>
    </row>
    <row r="8" spans="1:6" ht="15.75" x14ac:dyDescent="0.25">
      <c r="A8" s="3"/>
      <c r="B8" s="104"/>
      <c r="C8" s="104"/>
      <c r="D8" s="4"/>
      <c r="E8" s="5"/>
      <c r="F8" s="3"/>
    </row>
    <row r="9" spans="1:6" ht="13.5" customHeight="1" x14ac:dyDescent="0.25">
      <c r="A9" s="3"/>
      <c r="B9" s="3"/>
      <c r="C9" s="3"/>
      <c r="D9" s="103" t="s">
        <v>12</v>
      </c>
      <c r="E9" s="105"/>
      <c r="F9" s="106"/>
    </row>
    <row r="10" spans="1:6" ht="15" customHeight="1" x14ac:dyDescent="0.2">
      <c r="A10" s="155" t="s">
        <v>1</v>
      </c>
      <c r="B10" s="155" t="s">
        <v>6</v>
      </c>
      <c r="C10" s="156" t="s">
        <v>2</v>
      </c>
      <c r="D10" s="157" t="s">
        <v>27</v>
      </c>
      <c r="E10" s="94"/>
    </row>
    <row r="11" spans="1:6" ht="15" customHeight="1" x14ac:dyDescent="0.2">
      <c r="A11" s="155"/>
      <c r="B11" s="155"/>
      <c r="C11" s="156"/>
      <c r="D11" s="158"/>
      <c r="E11" s="94"/>
    </row>
    <row r="12" spans="1:6" ht="15" x14ac:dyDescent="0.2">
      <c r="A12" s="155"/>
      <c r="B12" s="155"/>
      <c r="C12" s="156"/>
      <c r="D12" s="159"/>
      <c r="E12" s="90"/>
    </row>
    <row r="13" spans="1:6" x14ac:dyDescent="0.2">
      <c r="A13" s="68">
        <v>1</v>
      </c>
      <c r="B13" s="68">
        <v>2</v>
      </c>
      <c r="C13" s="68">
        <v>3</v>
      </c>
      <c r="D13" s="100">
        <v>4</v>
      </c>
      <c r="E13" s="95"/>
    </row>
    <row r="14" spans="1:6" ht="14.25" x14ac:dyDescent="0.2">
      <c r="A14" s="69" t="s">
        <v>16</v>
      </c>
      <c r="B14" s="14" t="s">
        <v>7</v>
      </c>
      <c r="C14" s="88">
        <f>C15+C17</f>
        <v>108.67</v>
      </c>
      <c r="D14" s="88">
        <f>D15+D17</f>
        <v>59.167000000000002</v>
      </c>
      <c r="E14" s="96"/>
      <c r="F14" s="72"/>
    </row>
    <row r="15" spans="1:6" ht="14.25" x14ac:dyDescent="0.2">
      <c r="A15" s="70" t="s">
        <v>64</v>
      </c>
      <c r="B15" s="14" t="s">
        <v>65</v>
      </c>
      <c r="C15" s="115">
        <f>C16</f>
        <v>0</v>
      </c>
      <c r="D15" s="115">
        <f>D16</f>
        <v>59</v>
      </c>
      <c r="E15" s="96"/>
      <c r="F15" s="72"/>
    </row>
    <row r="16" spans="1:6" ht="15" x14ac:dyDescent="0.2">
      <c r="A16" s="148" t="s">
        <v>80</v>
      </c>
      <c r="B16" s="15" t="s">
        <v>81</v>
      </c>
      <c r="C16" s="116">
        <v>0</v>
      </c>
      <c r="D16" s="116">
        <v>59</v>
      </c>
      <c r="E16" s="96"/>
      <c r="F16" s="72"/>
    </row>
    <row r="17" spans="1:9" ht="14.25" x14ac:dyDescent="0.2">
      <c r="A17" s="70" t="s">
        <v>21</v>
      </c>
      <c r="B17" s="14" t="s">
        <v>22</v>
      </c>
      <c r="C17" s="101">
        <f>C18+C19</f>
        <v>108.67</v>
      </c>
      <c r="D17" s="101">
        <f>D18+D19</f>
        <v>0.16700000000000001</v>
      </c>
      <c r="E17" s="97"/>
      <c r="F17" s="72"/>
    </row>
    <row r="18" spans="1:9" ht="15" x14ac:dyDescent="0.25">
      <c r="A18" s="64" t="s">
        <v>53</v>
      </c>
      <c r="B18" s="15" t="s">
        <v>54</v>
      </c>
      <c r="C18" s="102">
        <v>100</v>
      </c>
      <c r="D18" s="101"/>
      <c r="E18" s="97"/>
      <c r="F18" s="72"/>
    </row>
    <row r="19" spans="1:9" ht="30.75" customHeight="1" x14ac:dyDescent="0.25">
      <c r="A19" s="149" t="s">
        <v>93</v>
      </c>
      <c r="B19" s="150" t="s">
        <v>94</v>
      </c>
      <c r="C19" s="102">
        <v>8.67</v>
      </c>
      <c r="D19" s="102">
        <v>0.16700000000000001</v>
      </c>
      <c r="E19" s="97"/>
      <c r="F19" s="72"/>
    </row>
    <row r="20" spans="1:9" ht="30" customHeight="1" x14ac:dyDescent="0.25">
      <c r="A20" s="70" t="s">
        <v>48</v>
      </c>
      <c r="B20" s="76" t="s">
        <v>60</v>
      </c>
      <c r="C20" s="101">
        <f>C21</f>
        <v>0</v>
      </c>
      <c r="D20" s="101">
        <f>D21</f>
        <v>-16.3</v>
      </c>
      <c r="E20" s="98"/>
    </row>
    <row r="21" spans="1:9" ht="15.75" customHeight="1" x14ac:dyDescent="0.25">
      <c r="A21" s="64" t="s">
        <v>57</v>
      </c>
      <c r="B21" s="15" t="s">
        <v>4</v>
      </c>
      <c r="C21" s="102">
        <v>0</v>
      </c>
      <c r="D21" s="102">
        <v>-16.3</v>
      </c>
      <c r="E21" s="98"/>
    </row>
    <row r="22" spans="1:9" ht="30.75" customHeight="1" x14ac:dyDescent="0.25">
      <c r="A22" s="70" t="s">
        <v>40</v>
      </c>
      <c r="B22" s="76" t="s">
        <v>61</v>
      </c>
      <c r="C22" s="101">
        <f>C23</f>
        <v>-100</v>
      </c>
      <c r="D22" s="101">
        <f>D23</f>
        <v>-100</v>
      </c>
      <c r="E22" s="98"/>
    </row>
    <row r="23" spans="1:9" ht="15.75" customHeight="1" x14ac:dyDescent="0.25">
      <c r="A23" s="64" t="s">
        <v>55</v>
      </c>
      <c r="B23" s="15" t="s">
        <v>54</v>
      </c>
      <c r="C23" s="102">
        <v>-100</v>
      </c>
      <c r="D23" s="102">
        <v>-100</v>
      </c>
      <c r="E23" s="98"/>
    </row>
    <row r="24" spans="1:9" ht="31.5" customHeight="1" x14ac:dyDescent="0.25">
      <c r="A24" s="70" t="s">
        <v>63</v>
      </c>
      <c r="B24" s="76" t="s">
        <v>76</v>
      </c>
      <c r="C24" s="101">
        <f>C25+C26</f>
        <v>7.8719999999999999</v>
      </c>
      <c r="D24" s="101">
        <f>D25+D26</f>
        <v>9.86</v>
      </c>
      <c r="E24" s="98"/>
    </row>
    <row r="25" spans="1:9" ht="15.75" customHeight="1" x14ac:dyDescent="0.25">
      <c r="A25" s="64" t="s">
        <v>72</v>
      </c>
      <c r="B25" s="15" t="s">
        <v>73</v>
      </c>
      <c r="C25" s="102">
        <v>0</v>
      </c>
      <c r="D25" s="102">
        <v>2.1</v>
      </c>
      <c r="E25" s="98"/>
    </row>
    <row r="26" spans="1:9" ht="26.25" customHeight="1" x14ac:dyDescent="0.25">
      <c r="A26" s="64" t="s">
        <v>89</v>
      </c>
      <c r="B26" s="75" t="s">
        <v>20</v>
      </c>
      <c r="C26" s="102">
        <v>7.8719999999999999</v>
      </c>
      <c r="D26" s="102">
        <v>7.76</v>
      </c>
      <c r="E26" s="98"/>
    </row>
    <row r="27" spans="1:9" ht="15" x14ac:dyDescent="0.2">
      <c r="A27" s="64" t="s">
        <v>13</v>
      </c>
      <c r="B27" s="13" t="s">
        <v>2</v>
      </c>
      <c r="C27" s="88">
        <f>C14+C22+C20+C24</f>
        <v>16.542000000000002</v>
      </c>
      <c r="D27" s="88">
        <f>D14+D22+D20+D24</f>
        <v>-47.272999999999996</v>
      </c>
      <c r="E27" s="96"/>
      <c r="I27" s="73"/>
    </row>
    <row r="28" spans="1:9" ht="15" x14ac:dyDescent="0.2">
      <c r="A28" s="64"/>
      <c r="B28" s="16" t="s">
        <v>5</v>
      </c>
      <c r="C28" s="12"/>
      <c r="D28" s="12"/>
      <c r="E28" s="20"/>
      <c r="I28" s="1"/>
    </row>
    <row r="29" spans="1:9" ht="15" x14ac:dyDescent="0.25">
      <c r="A29" s="66" t="s">
        <v>8</v>
      </c>
      <c r="B29" s="15" t="s">
        <v>4</v>
      </c>
      <c r="C29" s="87">
        <f>C16+C21</f>
        <v>0</v>
      </c>
      <c r="D29" s="87">
        <f>D16+D21</f>
        <v>42.7</v>
      </c>
      <c r="E29" s="99"/>
    </row>
    <row r="30" spans="1:9" ht="15" x14ac:dyDescent="0.25">
      <c r="A30" s="66" t="s">
        <v>74</v>
      </c>
      <c r="B30" s="15" t="s">
        <v>75</v>
      </c>
      <c r="C30" s="87">
        <f>C25</f>
        <v>0</v>
      </c>
      <c r="D30" s="87">
        <f>D25</f>
        <v>2.1</v>
      </c>
      <c r="E30" s="99"/>
    </row>
    <row r="31" spans="1:9" ht="30" x14ac:dyDescent="0.25">
      <c r="A31" s="143" t="s">
        <v>58</v>
      </c>
      <c r="B31" s="140" t="s">
        <v>59</v>
      </c>
      <c r="C31" s="87">
        <f>C18+C23</f>
        <v>0</v>
      </c>
      <c r="D31" s="87">
        <f>D18+D23</f>
        <v>-100</v>
      </c>
      <c r="E31" s="99"/>
    </row>
    <row r="32" spans="1:9" ht="30" x14ac:dyDescent="0.25">
      <c r="A32" s="66" t="s">
        <v>23</v>
      </c>
      <c r="B32" s="75" t="s">
        <v>20</v>
      </c>
      <c r="C32" s="87">
        <f>C26+C19</f>
        <v>16.542000000000002</v>
      </c>
      <c r="D32" s="87">
        <f>D26+D19</f>
        <v>7.9269999999999996</v>
      </c>
      <c r="E32" s="98"/>
    </row>
    <row r="33" spans="1:9" ht="15" x14ac:dyDescent="0.2">
      <c r="A33" s="74"/>
      <c r="B33" s="144"/>
      <c r="C33" s="145"/>
      <c r="D33" s="1"/>
      <c r="E33" s="1"/>
    </row>
    <row r="34" spans="1:9" ht="15" x14ac:dyDescent="0.2">
      <c r="A34" s="74"/>
      <c r="B34" s="30"/>
      <c r="C34" s="1"/>
      <c r="D34" s="1"/>
      <c r="E34" s="1"/>
    </row>
    <row r="35" spans="1:9" ht="15" x14ac:dyDescent="0.2">
      <c r="A35" s="74"/>
      <c r="B35" s="30"/>
      <c r="C35" s="1"/>
      <c r="D35" s="1"/>
      <c r="E35" s="1"/>
    </row>
    <row r="36" spans="1:9" x14ac:dyDescent="0.2">
      <c r="B36" s="2"/>
      <c r="C36" s="1"/>
      <c r="D36" s="1"/>
      <c r="E36" s="1"/>
    </row>
    <row r="37" spans="1:9" x14ac:dyDescent="0.2">
      <c r="B37" s="2"/>
      <c r="C37" s="1"/>
      <c r="D37" s="1"/>
      <c r="E37" s="1"/>
    </row>
    <row r="39" spans="1:9" x14ac:dyDescent="0.2">
      <c r="C39" s="1"/>
      <c r="D39" s="1"/>
      <c r="E39" s="1"/>
    </row>
    <row r="41" spans="1:9" ht="15.75" customHeight="1" x14ac:dyDescent="0.2"/>
    <row r="48" spans="1:9" x14ac:dyDescent="0.2">
      <c r="I48" s="9"/>
    </row>
    <row r="51" spans="9:9" x14ac:dyDescent="0.2">
      <c r="I51" s="9"/>
    </row>
    <row r="52" spans="9:9" ht="30" customHeight="1" x14ac:dyDescent="0.2">
      <c r="I52" s="71"/>
    </row>
    <row r="53" spans="9:9" x14ac:dyDescent="0.2">
      <c r="I53" s="7"/>
    </row>
    <row r="54" spans="9:9" x14ac:dyDescent="0.2">
      <c r="I54" s="71"/>
    </row>
    <row r="58" spans="9:9" ht="30" customHeight="1" x14ac:dyDescent="0.2"/>
    <row r="72" ht="18" customHeight="1" x14ac:dyDescent="0.2"/>
    <row r="74" ht="15" customHeight="1" x14ac:dyDescent="0.2"/>
    <row r="80" ht="16.5" customHeight="1" x14ac:dyDescent="0.2"/>
    <row r="81" ht="16.5" customHeight="1" x14ac:dyDescent="0.2"/>
    <row r="84" ht="17.25" customHeight="1" x14ac:dyDescent="0.2"/>
    <row r="87" ht="16.5" customHeight="1" x14ac:dyDescent="0.2"/>
    <row r="92" ht="15.75" customHeight="1" x14ac:dyDescent="0.2"/>
    <row r="96" ht="30" customHeight="1" x14ac:dyDescent="0.2"/>
    <row r="110" spans="10:10" x14ac:dyDescent="0.2">
      <c r="J110" s="8"/>
    </row>
    <row r="117" ht="30" customHeight="1" x14ac:dyDescent="0.2"/>
    <row r="118" ht="15" customHeight="1" x14ac:dyDescent="0.2"/>
  </sheetData>
  <mergeCells count="7"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zoomScale="130" zoomScaleNormal="130" workbookViewId="0">
      <selection activeCell="B13" sqref="B13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8" ht="15" x14ac:dyDescent="0.25">
      <c r="A1" s="6"/>
      <c r="B1" s="6"/>
      <c r="C1" s="65" t="s">
        <v>0</v>
      </c>
      <c r="D1" s="65"/>
      <c r="E1" s="65"/>
      <c r="F1" s="6"/>
    </row>
    <row r="2" spans="1:8" ht="16.5" customHeight="1" x14ac:dyDescent="0.25">
      <c r="A2" s="6"/>
      <c r="B2" s="6"/>
      <c r="C2" s="65" t="s">
        <v>38</v>
      </c>
      <c r="D2" s="65"/>
      <c r="E2" s="65"/>
      <c r="F2" s="6"/>
    </row>
    <row r="3" spans="1:8" ht="15" x14ac:dyDescent="0.25">
      <c r="A3" s="6"/>
      <c r="B3" s="6"/>
      <c r="C3" s="65" t="s">
        <v>43</v>
      </c>
      <c r="D3" s="65"/>
      <c r="E3" s="65"/>
      <c r="F3" s="6"/>
    </row>
    <row r="4" spans="1:8" x14ac:dyDescent="0.2">
      <c r="A4" s="3"/>
      <c r="B4" s="3"/>
      <c r="C4" s="3"/>
      <c r="D4" s="3"/>
      <c r="E4" s="3"/>
      <c r="F4" s="3"/>
    </row>
    <row r="5" spans="1:8" ht="30" customHeight="1" x14ac:dyDescent="0.25">
      <c r="A5" s="151" t="s">
        <v>52</v>
      </c>
      <c r="B5" s="151"/>
      <c r="C5" s="151"/>
      <c r="D5" s="151"/>
      <c r="E5" s="3"/>
      <c r="F5" s="3"/>
      <c r="G5" s="3"/>
      <c r="H5" s="3"/>
    </row>
    <row r="6" spans="1:8" ht="15.75" customHeight="1" x14ac:dyDescent="0.25">
      <c r="A6" s="62"/>
      <c r="B6" s="62"/>
      <c r="C6" s="62"/>
      <c r="D6" s="62"/>
      <c r="E6" s="62"/>
      <c r="F6" s="62"/>
    </row>
    <row r="7" spans="1:8" ht="15" customHeight="1" x14ac:dyDescent="0.25">
      <c r="A7" s="11"/>
      <c r="B7" s="11"/>
      <c r="C7" s="11"/>
      <c r="D7" s="55" t="s">
        <v>12</v>
      </c>
      <c r="E7" s="152"/>
      <c r="F7" s="153"/>
    </row>
    <row r="8" spans="1:8" ht="39.75" customHeight="1" x14ac:dyDescent="0.25">
      <c r="A8" s="75" t="s">
        <v>32</v>
      </c>
      <c r="B8" s="111" t="s">
        <v>17</v>
      </c>
      <c r="C8" s="78" t="s">
        <v>3</v>
      </c>
      <c r="D8" s="92" t="s">
        <v>24</v>
      </c>
    </row>
    <row r="9" spans="1:8" ht="13.5" customHeight="1" x14ac:dyDescent="0.25">
      <c r="A9" s="109">
        <v>1</v>
      </c>
      <c r="B9" s="109">
        <v>2</v>
      </c>
      <c r="C9" s="112">
        <v>3</v>
      </c>
      <c r="D9" s="109">
        <v>4</v>
      </c>
    </row>
    <row r="10" spans="1:8" ht="15.75" x14ac:dyDescent="0.25">
      <c r="A10" s="119" t="s">
        <v>44</v>
      </c>
      <c r="B10" s="120" t="s">
        <v>45</v>
      </c>
      <c r="C10" s="121"/>
      <c r="D10" s="122"/>
    </row>
    <row r="11" spans="1:8" ht="14.25" x14ac:dyDescent="0.2">
      <c r="A11" s="123"/>
      <c r="B11" s="124" t="s">
        <v>7</v>
      </c>
      <c r="C11" s="125"/>
      <c r="D11" s="126"/>
    </row>
    <row r="12" spans="1:8" ht="17.25" customHeight="1" x14ac:dyDescent="0.25">
      <c r="A12" s="127" t="s">
        <v>46</v>
      </c>
      <c r="B12" s="91" t="s">
        <v>47</v>
      </c>
      <c r="C12" s="93">
        <v>100</v>
      </c>
      <c r="D12" s="93">
        <v>0</v>
      </c>
    </row>
    <row r="13" spans="1:8" ht="17.25" customHeight="1" x14ac:dyDescent="0.25">
      <c r="A13" s="128"/>
      <c r="B13" s="129" t="s">
        <v>90</v>
      </c>
      <c r="C13" s="139">
        <f>C12</f>
        <v>100</v>
      </c>
      <c r="D13" s="139">
        <f>D12</f>
        <v>0</v>
      </c>
    </row>
    <row r="14" spans="1:8" ht="15" x14ac:dyDescent="0.25">
      <c r="A14" s="119" t="s">
        <v>48</v>
      </c>
      <c r="B14" s="120" t="s">
        <v>45</v>
      </c>
      <c r="C14" s="93"/>
      <c r="D14" s="138"/>
    </row>
    <row r="15" spans="1:8" ht="15" x14ac:dyDescent="0.25">
      <c r="A15" s="130"/>
      <c r="B15" s="131" t="s">
        <v>49</v>
      </c>
      <c r="C15" s="134"/>
      <c r="D15" s="136"/>
    </row>
    <row r="16" spans="1:8" ht="15" x14ac:dyDescent="0.25">
      <c r="A16" s="132" t="s">
        <v>57</v>
      </c>
      <c r="B16" s="133" t="s">
        <v>62</v>
      </c>
      <c r="C16" s="134">
        <v>-100</v>
      </c>
      <c r="D16" s="134">
        <v>-100</v>
      </c>
    </row>
    <row r="17" spans="1:10" ht="14.25" x14ac:dyDescent="0.2">
      <c r="A17" s="135"/>
      <c r="B17" s="80" t="s">
        <v>50</v>
      </c>
      <c r="C17" s="136">
        <f>C16</f>
        <v>-100</v>
      </c>
      <c r="D17" s="136">
        <f>D16</f>
        <v>-100</v>
      </c>
    </row>
    <row r="18" spans="1:10" ht="14.25" x14ac:dyDescent="0.2">
      <c r="A18" s="137"/>
      <c r="B18" s="57" t="s">
        <v>51</v>
      </c>
      <c r="C18" s="138">
        <f>C13+C17</f>
        <v>0</v>
      </c>
      <c r="D18" s="138">
        <f>D13+D17</f>
        <v>-100</v>
      </c>
    </row>
    <row r="19" spans="1:10" x14ac:dyDescent="0.2">
      <c r="B19" s="83"/>
      <c r="C19" s="83"/>
    </row>
    <row r="21" spans="1:10" ht="30" customHeight="1" x14ac:dyDescent="0.2"/>
    <row r="26" spans="1:10" x14ac:dyDescent="0.2">
      <c r="J26" s="8"/>
    </row>
    <row r="27" spans="1:10" ht="30" customHeight="1" x14ac:dyDescent="0.2"/>
    <row r="41" ht="18" customHeight="1" x14ac:dyDescent="0.2"/>
    <row r="43" ht="15" customHeight="1" x14ac:dyDescent="0.2"/>
    <row r="49" ht="16.5" customHeight="1" x14ac:dyDescent="0.2"/>
    <row r="50" ht="16.5" customHeight="1" x14ac:dyDescent="0.2"/>
    <row r="53" ht="17.25" customHeight="1" x14ac:dyDescent="0.2"/>
    <row r="56" ht="16.5" customHeight="1" x14ac:dyDescent="0.2"/>
    <row r="61" ht="15.75" customHeight="1" x14ac:dyDescent="0.2"/>
    <row r="65" ht="30" customHeight="1" x14ac:dyDescent="0.2"/>
    <row r="86" ht="30" customHeight="1" x14ac:dyDescent="0.2"/>
    <row r="87" ht="15" customHeight="1" x14ac:dyDescent="0.2"/>
  </sheetData>
  <mergeCells count="2">
    <mergeCell ref="E7:F7"/>
    <mergeCell ref="A5:D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20" zoomScale="130" zoomScaleNormal="130" workbookViewId="0">
      <selection activeCell="J24" sqref="J24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7" ht="15" x14ac:dyDescent="0.25">
      <c r="A1" s="6"/>
      <c r="B1" s="6"/>
      <c r="C1" s="65" t="s">
        <v>0</v>
      </c>
      <c r="D1" s="65"/>
      <c r="E1" s="65"/>
      <c r="F1" s="6"/>
    </row>
    <row r="2" spans="1:7" ht="16.5" customHeight="1" x14ac:dyDescent="0.25">
      <c r="A2" s="6"/>
      <c r="B2" s="6"/>
      <c r="C2" s="65" t="s">
        <v>39</v>
      </c>
      <c r="D2" s="65"/>
      <c r="E2" s="65"/>
      <c r="F2" s="6"/>
    </row>
    <row r="3" spans="1:7" ht="15" x14ac:dyDescent="0.25">
      <c r="A3" s="6"/>
      <c r="B3" s="6"/>
      <c r="C3" s="65" t="s">
        <v>66</v>
      </c>
      <c r="D3" s="65"/>
      <c r="E3" s="65"/>
      <c r="F3" s="6"/>
    </row>
    <row r="4" spans="1:7" x14ac:dyDescent="0.2">
      <c r="A4" s="3"/>
      <c r="B4" s="3"/>
      <c r="C4" s="3"/>
      <c r="D4" s="3"/>
      <c r="E4" s="3"/>
      <c r="F4" s="3"/>
    </row>
    <row r="5" spans="1:7" ht="15.75" customHeight="1" x14ac:dyDescent="0.25">
      <c r="A5" s="117"/>
      <c r="B5" s="151" t="s">
        <v>84</v>
      </c>
      <c r="C5" s="151"/>
      <c r="D5" s="151"/>
      <c r="E5" s="117"/>
      <c r="F5" s="117"/>
      <c r="G5" s="117"/>
    </row>
    <row r="6" spans="1:7" ht="15.75" customHeight="1" x14ac:dyDescent="0.25">
      <c r="A6" s="117"/>
      <c r="B6" s="151" t="s">
        <v>69</v>
      </c>
      <c r="C6" s="151"/>
      <c r="D6" s="151"/>
      <c r="E6" s="107"/>
      <c r="F6" s="107"/>
    </row>
    <row r="7" spans="1:7" ht="15.75" customHeight="1" x14ac:dyDescent="0.25">
      <c r="A7" s="62"/>
      <c r="B7" s="62"/>
      <c r="C7" s="62"/>
      <c r="D7" s="62"/>
      <c r="E7" s="62"/>
      <c r="F7" s="62"/>
    </row>
    <row r="8" spans="1:7" ht="15" customHeight="1" x14ac:dyDescent="0.25">
      <c r="A8" s="11"/>
      <c r="B8" s="11"/>
      <c r="C8" s="11"/>
      <c r="D8" s="55" t="s">
        <v>12</v>
      </c>
      <c r="E8" s="152"/>
      <c r="F8" s="153"/>
    </row>
    <row r="9" spans="1:7" ht="13.5" customHeight="1" x14ac:dyDescent="0.2">
      <c r="A9" s="155" t="s">
        <v>9</v>
      </c>
      <c r="B9" s="155" t="s">
        <v>17</v>
      </c>
      <c r="C9" s="160" t="s">
        <v>2</v>
      </c>
      <c r="D9" s="157" t="s">
        <v>27</v>
      </c>
    </row>
    <row r="10" spans="1:7" ht="18.75" customHeight="1" x14ac:dyDescent="0.2">
      <c r="A10" s="155"/>
      <c r="B10" s="155"/>
      <c r="C10" s="161"/>
      <c r="D10" s="158"/>
    </row>
    <row r="11" spans="1:7" ht="15" customHeight="1" x14ac:dyDescent="0.2">
      <c r="A11" s="155"/>
      <c r="B11" s="155"/>
      <c r="C11" s="162"/>
      <c r="D11" s="159"/>
    </row>
    <row r="12" spans="1:7" x14ac:dyDescent="0.2">
      <c r="A12" s="68">
        <v>1</v>
      </c>
      <c r="B12" s="68">
        <v>2</v>
      </c>
      <c r="C12" s="68">
        <v>3</v>
      </c>
      <c r="D12" s="68">
        <v>4</v>
      </c>
    </row>
    <row r="13" spans="1:7" ht="14.25" x14ac:dyDescent="0.2">
      <c r="A13" s="77">
        <v>3</v>
      </c>
      <c r="B13" s="80" t="s">
        <v>86</v>
      </c>
      <c r="C13" s="110">
        <f>C14</f>
        <v>0.35199999999999998</v>
      </c>
      <c r="D13" s="110">
        <f>D14</f>
        <v>0.34699999999999998</v>
      </c>
    </row>
    <row r="14" spans="1:7" ht="30" x14ac:dyDescent="0.2">
      <c r="A14" s="108"/>
      <c r="B14" s="75" t="s">
        <v>88</v>
      </c>
      <c r="C14" s="108">
        <v>0.35199999999999998</v>
      </c>
      <c r="D14" s="108">
        <v>0.34699999999999998</v>
      </c>
    </row>
    <row r="15" spans="1:7" ht="14.25" x14ac:dyDescent="0.2">
      <c r="A15" s="77">
        <v>7</v>
      </c>
      <c r="B15" s="80" t="s">
        <v>85</v>
      </c>
      <c r="C15" s="110">
        <f>C16</f>
        <v>1.056</v>
      </c>
      <c r="D15" s="110">
        <f>D16</f>
        <v>1.0409999999999999</v>
      </c>
    </row>
    <row r="16" spans="1:7" ht="30" x14ac:dyDescent="0.2">
      <c r="A16" s="110"/>
      <c r="B16" s="75" t="s">
        <v>88</v>
      </c>
      <c r="C16" s="108">
        <v>1.056</v>
      </c>
      <c r="D16" s="108">
        <v>1.0409999999999999</v>
      </c>
    </row>
    <row r="17" spans="1:4" ht="14.25" x14ac:dyDescent="0.2">
      <c r="A17" s="77">
        <v>11</v>
      </c>
      <c r="B17" s="80" t="s">
        <v>83</v>
      </c>
      <c r="C17" s="84">
        <f>C18+C19</f>
        <v>0.70399999999999996</v>
      </c>
      <c r="D17" s="84">
        <f>D18+D19</f>
        <v>2.794</v>
      </c>
    </row>
    <row r="18" spans="1:4" ht="15" x14ac:dyDescent="0.2">
      <c r="A18" s="78"/>
      <c r="B18" s="79" t="s">
        <v>68</v>
      </c>
      <c r="C18" s="141">
        <v>0</v>
      </c>
      <c r="D18" s="141">
        <v>2.1</v>
      </c>
    </row>
    <row r="19" spans="1:4" ht="30" x14ac:dyDescent="0.2">
      <c r="A19" s="78"/>
      <c r="B19" s="75" t="s">
        <v>88</v>
      </c>
      <c r="C19" s="141">
        <v>0.70399999999999996</v>
      </c>
      <c r="D19" s="141">
        <v>0.69399999999999995</v>
      </c>
    </row>
    <row r="20" spans="1:4" ht="14.25" x14ac:dyDescent="0.2">
      <c r="A20" s="77">
        <v>13</v>
      </c>
      <c r="B20" s="80" t="s">
        <v>77</v>
      </c>
      <c r="C20" s="84">
        <f>C21</f>
        <v>2.8159999999999998</v>
      </c>
      <c r="D20" s="84">
        <f>D21</f>
        <v>2.7759999999999998</v>
      </c>
    </row>
    <row r="21" spans="1:4" ht="30" x14ac:dyDescent="0.2">
      <c r="A21" s="77"/>
      <c r="B21" s="75" t="s">
        <v>88</v>
      </c>
      <c r="C21" s="141">
        <v>2.8159999999999998</v>
      </c>
      <c r="D21" s="141">
        <v>2.7759999999999998</v>
      </c>
    </row>
    <row r="22" spans="1:4" ht="14.25" x14ac:dyDescent="0.2">
      <c r="A22" s="77">
        <v>14</v>
      </c>
      <c r="B22" s="80" t="s">
        <v>67</v>
      </c>
      <c r="C22" s="84">
        <f>C23</f>
        <v>2.2400000000000002</v>
      </c>
      <c r="D22" s="84">
        <f>D23</f>
        <v>2.2080000000000002</v>
      </c>
    </row>
    <row r="23" spans="1:4" ht="30" x14ac:dyDescent="0.2">
      <c r="A23" s="77"/>
      <c r="B23" s="75" t="s">
        <v>88</v>
      </c>
      <c r="C23" s="141">
        <v>2.2400000000000002</v>
      </c>
      <c r="D23" s="141">
        <v>2.2080000000000002</v>
      </c>
    </row>
    <row r="24" spans="1:4" ht="14.25" x14ac:dyDescent="0.2">
      <c r="A24" s="77">
        <v>15</v>
      </c>
      <c r="B24" s="80" t="s">
        <v>87</v>
      </c>
      <c r="C24" s="84">
        <f>C25</f>
        <v>0.70399999999999996</v>
      </c>
      <c r="D24" s="84">
        <f>D25</f>
        <v>0.69399999999999995</v>
      </c>
    </row>
    <row r="25" spans="1:4" ht="30" x14ac:dyDescent="0.2">
      <c r="A25" s="78"/>
      <c r="B25" s="75" t="s">
        <v>88</v>
      </c>
      <c r="C25" s="141">
        <v>0.70399999999999996</v>
      </c>
      <c r="D25" s="141">
        <v>0.69399999999999995</v>
      </c>
    </row>
    <row r="26" spans="1:4" ht="15" x14ac:dyDescent="0.25">
      <c r="A26" s="81"/>
      <c r="B26" s="82" t="s">
        <v>70</v>
      </c>
      <c r="C26" s="84">
        <f>C13+C15+C17+C20+C22+C24</f>
        <v>7.8719999999999999</v>
      </c>
      <c r="D26" s="84">
        <f>D13+D15+D17+D20+D22+D24</f>
        <v>9.86</v>
      </c>
    </row>
    <row r="27" spans="1:4" ht="15" x14ac:dyDescent="0.25">
      <c r="A27" s="81"/>
      <c r="B27" s="79" t="s">
        <v>71</v>
      </c>
      <c r="C27" s="142">
        <f>C18</f>
        <v>0</v>
      </c>
      <c r="D27" s="142">
        <f>D18</f>
        <v>2.1</v>
      </c>
    </row>
    <row r="28" spans="1:4" ht="30" x14ac:dyDescent="0.25">
      <c r="A28" s="147"/>
      <c r="B28" s="75" t="s">
        <v>88</v>
      </c>
      <c r="C28" s="93">
        <f>C14+C16+C19+C21+C23+C25</f>
        <v>7.8719999999999999</v>
      </c>
      <c r="D28" s="93">
        <f>D14+D16+D19+D21+D23+D25</f>
        <v>7.76</v>
      </c>
    </row>
    <row r="29" spans="1:4" x14ac:dyDescent="0.2">
      <c r="B29" s="83"/>
      <c r="C29" s="83"/>
    </row>
    <row r="40" spans="10:10" ht="30" customHeight="1" x14ac:dyDescent="0.2"/>
    <row r="45" spans="10:10" x14ac:dyDescent="0.2">
      <c r="J45" s="8"/>
    </row>
    <row r="46" spans="10:10" ht="30" customHeight="1" x14ac:dyDescent="0.2"/>
    <row r="60" ht="18" customHeight="1" x14ac:dyDescent="0.2"/>
    <row r="62" ht="15" customHeight="1" x14ac:dyDescent="0.2"/>
    <row r="68" ht="16.5" customHeight="1" x14ac:dyDescent="0.2"/>
    <row r="69" ht="16.5" customHeight="1" x14ac:dyDescent="0.2"/>
    <row r="72" ht="17.25" customHeight="1" x14ac:dyDescent="0.2"/>
    <row r="75" ht="16.5" customHeight="1" x14ac:dyDescent="0.2"/>
    <row r="80" ht="15.75" customHeight="1" x14ac:dyDescent="0.2"/>
    <row r="84" ht="30" customHeight="1" x14ac:dyDescent="0.2"/>
    <row r="105" ht="30" customHeight="1" x14ac:dyDescent="0.2"/>
    <row r="106" ht="15" customHeight="1" x14ac:dyDescent="0.2"/>
  </sheetData>
  <mergeCells count="7">
    <mergeCell ref="B6:D6"/>
    <mergeCell ref="B5:D5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zoomScale="130" zoomScaleNormal="130" workbookViewId="0">
      <selection activeCell="D26" sqref="D26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6" ht="15" x14ac:dyDescent="0.25">
      <c r="A1" s="6"/>
      <c r="B1" s="6"/>
      <c r="C1" s="65" t="s">
        <v>0</v>
      </c>
      <c r="D1" s="65"/>
      <c r="E1" s="65"/>
      <c r="F1" s="6"/>
    </row>
    <row r="2" spans="1:6" ht="16.5" customHeight="1" x14ac:dyDescent="0.25">
      <c r="A2" s="6"/>
      <c r="B2" s="6"/>
      <c r="C2" s="65" t="s">
        <v>39</v>
      </c>
      <c r="D2" s="65"/>
      <c r="E2" s="65"/>
      <c r="F2" s="6"/>
    </row>
    <row r="3" spans="1:6" ht="15" x14ac:dyDescent="0.25">
      <c r="A3" s="6"/>
      <c r="B3" s="6"/>
      <c r="C3" s="65" t="s">
        <v>41</v>
      </c>
      <c r="D3" s="65"/>
      <c r="E3" s="65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customHeight="1" x14ac:dyDescent="0.25">
      <c r="A5" s="151" t="s">
        <v>42</v>
      </c>
      <c r="B5" s="151"/>
      <c r="C5" s="151"/>
      <c r="D5" s="151"/>
      <c r="E5" s="117"/>
      <c r="F5" s="117"/>
    </row>
    <row r="6" spans="1:6" ht="15.75" customHeight="1" x14ac:dyDescent="0.25">
      <c r="A6" s="151"/>
      <c r="B6" s="151"/>
      <c r="C6" s="151"/>
      <c r="D6" s="151"/>
      <c r="E6" s="107"/>
      <c r="F6" s="107"/>
    </row>
    <row r="7" spans="1:6" ht="15.75" customHeight="1" x14ac:dyDescent="0.25">
      <c r="A7" s="62"/>
      <c r="B7" s="62"/>
      <c r="C7" s="62"/>
      <c r="D7" s="62"/>
      <c r="E7" s="62"/>
      <c r="F7" s="62"/>
    </row>
    <row r="8" spans="1:6" ht="15" customHeight="1" x14ac:dyDescent="0.25">
      <c r="A8" s="11"/>
      <c r="B8" s="11"/>
      <c r="C8" s="11"/>
      <c r="D8" s="55" t="s">
        <v>12</v>
      </c>
      <c r="E8" s="152"/>
      <c r="F8" s="153"/>
    </row>
    <row r="9" spans="1:6" ht="13.5" customHeight="1" x14ac:dyDescent="0.2">
      <c r="A9" s="155" t="s">
        <v>9</v>
      </c>
      <c r="B9" s="155" t="s">
        <v>17</v>
      </c>
      <c r="C9" s="160" t="s">
        <v>2</v>
      </c>
      <c r="D9" s="157" t="s">
        <v>27</v>
      </c>
    </row>
    <row r="10" spans="1:6" ht="18.75" customHeight="1" x14ac:dyDescent="0.2">
      <c r="A10" s="155"/>
      <c r="B10" s="155"/>
      <c r="C10" s="161"/>
      <c r="D10" s="158"/>
    </row>
    <row r="11" spans="1:6" ht="15" customHeight="1" x14ac:dyDescent="0.2">
      <c r="A11" s="155"/>
      <c r="B11" s="155"/>
      <c r="C11" s="162"/>
      <c r="D11" s="159"/>
    </row>
    <row r="12" spans="1:6" ht="15" x14ac:dyDescent="0.2">
      <c r="A12" s="108">
        <v>1</v>
      </c>
      <c r="B12" s="108">
        <v>2</v>
      </c>
      <c r="C12" s="108">
        <v>3</v>
      </c>
      <c r="D12" s="108">
        <v>4</v>
      </c>
    </row>
    <row r="13" spans="1:6" ht="14.25" x14ac:dyDescent="0.2">
      <c r="A13" s="77">
        <v>2</v>
      </c>
      <c r="B13" s="80" t="s">
        <v>82</v>
      </c>
      <c r="C13" s="84">
        <f>C14</f>
        <v>0</v>
      </c>
      <c r="D13" s="84">
        <f>D14</f>
        <v>-16.3</v>
      </c>
    </row>
    <row r="14" spans="1:6" ht="15" x14ac:dyDescent="0.2">
      <c r="A14" s="78"/>
      <c r="B14" s="79" t="s">
        <v>30</v>
      </c>
      <c r="C14" s="141">
        <v>0</v>
      </c>
      <c r="D14" s="141">
        <v>-16.3</v>
      </c>
    </row>
    <row r="15" spans="1:6" ht="14.25" x14ac:dyDescent="0.2">
      <c r="A15" s="118">
        <v>6</v>
      </c>
      <c r="B15" s="82" t="s">
        <v>56</v>
      </c>
      <c r="C15" s="84">
        <f>C13</f>
        <v>0</v>
      </c>
      <c r="D15" s="84">
        <f>D13</f>
        <v>-16.3</v>
      </c>
    </row>
    <row r="16" spans="1:6" ht="15" x14ac:dyDescent="0.25">
      <c r="A16" s="81"/>
      <c r="B16" s="79" t="s">
        <v>31</v>
      </c>
      <c r="C16" s="141">
        <f>C14</f>
        <v>0</v>
      </c>
      <c r="D16" s="141">
        <f>D14</f>
        <v>-16.3</v>
      </c>
    </row>
    <row r="17" spans="2:4" ht="15" x14ac:dyDescent="0.2">
      <c r="B17" s="113"/>
      <c r="C17" s="114"/>
      <c r="D17" s="89"/>
    </row>
    <row r="29" spans="2:4" ht="30" customHeight="1" x14ac:dyDescent="0.2"/>
    <row r="34" spans="10:10" x14ac:dyDescent="0.2">
      <c r="J34" s="8"/>
    </row>
    <row r="35" spans="10:10" ht="30" customHeight="1" x14ac:dyDescent="0.2"/>
    <row r="49" ht="18" customHeight="1" x14ac:dyDescent="0.2"/>
    <row r="51" ht="15" customHeight="1" x14ac:dyDescent="0.2"/>
    <row r="57" ht="16.5" customHeight="1" x14ac:dyDescent="0.2"/>
    <row r="58" ht="16.5" customHeight="1" x14ac:dyDescent="0.2"/>
    <row r="61" ht="17.25" customHeight="1" x14ac:dyDescent="0.2"/>
    <row r="64" ht="16.5" customHeight="1" x14ac:dyDescent="0.2"/>
    <row r="69" ht="15.75" customHeight="1" x14ac:dyDescent="0.2"/>
    <row r="73" ht="30" customHeight="1" x14ac:dyDescent="0.2"/>
    <row r="94" ht="30" customHeight="1" x14ac:dyDescent="0.2"/>
    <row r="95" ht="15" customHeight="1" x14ac:dyDescent="0.2"/>
  </sheetData>
  <mergeCells count="6">
    <mergeCell ref="A5:D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1 priedas</vt:lpstr>
      <vt:lpstr>3 priedas</vt:lpstr>
      <vt:lpstr>4 priedas</vt:lpstr>
      <vt:lpstr>6 priedas</vt:lpstr>
      <vt:lpstr>7 priedas</vt:lpstr>
      <vt:lpstr>'1 priedas'!Print_Area</vt:lpstr>
      <vt:lpstr>'3 priedas'!Print_Area</vt:lpstr>
      <vt:lpstr>'4 priedas'!Print_Area</vt:lpstr>
      <vt:lpstr>'6 priedas'!Print_Area</vt:lpstr>
      <vt:lpstr>'7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2023-07-12T07:58:56Z</cp:lastPrinted>
  <dcterms:created xsi:type="dcterms:W3CDTF">2009-01-12T06:33:21Z</dcterms:created>
  <dcterms:modified xsi:type="dcterms:W3CDTF">2023-07-12T07:59:28Z</dcterms:modified>
</cp:coreProperties>
</file>