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gvidas.jonauskas\Desktop\2021-02-15 sprendimas\"/>
    </mc:Choice>
  </mc:AlternateContent>
  <bookViews>
    <workbookView xWindow="0" yWindow="0" windowWidth="28800" windowHeight="12330"/>
  </bookViews>
  <sheets>
    <sheet name="7 prieda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7" l="1"/>
  <c r="F35" i="7"/>
  <c r="D35" i="7"/>
  <c r="D46" i="7" l="1"/>
  <c r="C48" i="7"/>
  <c r="D38" i="7"/>
  <c r="E38" i="7"/>
  <c r="C41" i="7"/>
  <c r="D30" i="7" l="1"/>
  <c r="E30" i="7"/>
  <c r="F30" i="7"/>
  <c r="D26" i="7"/>
  <c r="E26" i="7"/>
  <c r="F26" i="7"/>
  <c r="D22" i="7"/>
  <c r="E22" i="7"/>
  <c r="F22" i="7"/>
  <c r="D18" i="7"/>
  <c r="E18" i="7"/>
  <c r="F18" i="7"/>
  <c r="D14" i="7"/>
  <c r="E14" i="7"/>
  <c r="F14" i="7"/>
  <c r="D37" i="7"/>
  <c r="C37" i="7" s="1"/>
  <c r="E37" i="7"/>
  <c r="C33" i="7"/>
  <c r="C29" i="7"/>
  <c r="C25" i="7"/>
  <c r="C21" i="7"/>
  <c r="C17" i="7"/>
  <c r="F36" i="7"/>
  <c r="D36" i="7" l="1"/>
  <c r="D34" i="7" s="1"/>
  <c r="E35" i="7"/>
  <c r="E34" i="7" l="1"/>
  <c r="C35" i="7"/>
  <c r="F34" i="7"/>
  <c r="C34" i="7" s="1"/>
  <c r="E36" i="7"/>
  <c r="C36" i="7"/>
  <c r="D47" i="7"/>
  <c r="D45" i="7" s="1"/>
  <c r="E47" i="7"/>
  <c r="E46" i="7"/>
  <c r="E45" i="7" s="1"/>
  <c r="F47" i="7"/>
  <c r="F46" i="7" l="1"/>
  <c r="F45" i="7" s="1"/>
  <c r="D42" i="7" l="1"/>
  <c r="C46" i="7" l="1"/>
  <c r="E42" i="7"/>
  <c r="F42" i="7"/>
  <c r="F38" i="7"/>
  <c r="C45" i="7" l="1"/>
  <c r="C47" i="7"/>
  <c r="C16" i="7" l="1"/>
  <c r="C15" i="7"/>
  <c r="C28" i="7"/>
  <c r="C27" i="7"/>
  <c r="C26" i="7" s="1"/>
  <c r="C20" i="7"/>
  <c r="C19" i="7"/>
  <c r="C24" i="7"/>
  <c r="C23" i="7"/>
  <c r="C22" i="7" s="1"/>
  <c r="C32" i="7"/>
  <c r="C31" i="7"/>
  <c r="C40" i="7"/>
  <c r="C39" i="7"/>
  <c r="C38" i="7" s="1"/>
  <c r="C44" i="7"/>
  <c r="C43" i="7"/>
  <c r="C42" i="7" l="1"/>
  <c r="C30" i="7"/>
  <c r="C18" i="7"/>
  <c r="C14" i="7"/>
</calcChain>
</file>

<file path=xl/sharedStrings.xml><?xml version="1.0" encoding="utf-8"?>
<sst xmlns="http://schemas.openxmlformats.org/spreadsheetml/2006/main" count="53" uniqueCount="35">
  <si>
    <t>Eil. Nr.</t>
  </si>
  <si>
    <t>Iš viso</t>
  </si>
  <si>
    <t>savarankiškoms funkcijoms vykdyti</t>
  </si>
  <si>
    <t>Kretingos rajono savivaldybės tarybos</t>
  </si>
  <si>
    <t>Iš jų:</t>
  </si>
  <si>
    <t>išlaidoms</t>
  </si>
  <si>
    <t>turtui įsigyti</t>
  </si>
  <si>
    <t>PATVIRTINTA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</si>
  <si>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</si>
  <si>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</si>
  <si>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</si>
  <si>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iš jų: darbo užmokesčiui</t>
  </si>
  <si>
    <t>Tūkst. eur</t>
  </si>
  <si>
    <t>įstaigos pajamos, skirtos veiklos išlaidos</t>
  </si>
  <si>
    <t>Asignavimų valdytojai–įstaigų vadovai</t>
  </si>
  <si>
    <t>______________________</t>
  </si>
  <si>
    <t>Projektas</t>
  </si>
  <si>
    <t xml:space="preserve">7 priedas </t>
  </si>
  <si>
    <t>socialinių paslaugų įstaigoms finansuoti</t>
  </si>
  <si>
    <t>Kretingos rajono kultūros centras</t>
  </si>
  <si>
    <t>Kretingos muziejus</t>
  </si>
  <si>
    <t>Salantų kultūros centras</t>
  </si>
  <si>
    <t>Vyskupo Motiejaus Valančiaus gimtinės muziejus</t>
  </si>
  <si>
    <t>Dienos veiklos centras</t>
  </si>
  <si>
    <t>Socialinių paslaugų centras</t>
  </si>
  <si>
    <t>Iš viso socialinių paslaugų įstaigose, iš jų:</t>
  </si>
  <si>
    <t>Iš viso kultūros įstaigose, iš jų:</t>
  </si>
  <si>
    <t>M. Valančiaus viešoji biblioteka</t>
  </si>
  <si>
    <t xml:space="preserve"> </t>
  </si>
  <si>
    <t>2021 m. vasario    d. sprendimu Nr. T1-</t>
  </si>
  <si>
    <t xml:space="preserve">2021 metų Kretingos rajono savivaldybės biudžeto lėšos kultūros ir </t>
  </si>
  <si>
    <t>valstybės biudžeto lėšos kultūros ir meno darbuotojų darbo užmokesčiui didinti ir dokumentams įsigyti</t>
  </si>
  <si>
    <t xml:space="preserve">valstybės biudžeto lėšos kultūros ir meno darbuotojų darbo užmokesčiui didinti </t>
  </si>
  <si>
    <t>valstybės biudžeto lėšos</t>
  </si>
  <si>
    <t>valstybės biudžeto lėšos, skirtos socialinių paslaugų šakos kolektyvinės sutarties įsipareigojimams vykdyti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</si>
</sst>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164" fontId="1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Border="1"/>
    <xf numFmtId="0" fontId="4" fillId="0" borderId="0" xfId="0" applyFont="1"/>
    <xf numFmtId="164" fontId="5" fillId="0" borderId="0" xfId="0" applyNumberFormat="1" applyFont="1" applyBorder="1" applyAlignment="1">
      <alignment horizontal="center" wrapText="1"/>
    </xf>
    <xf numFmtId="0" fontId="6" fillId="0" borderId="0" xfId="0" applyFont="1"/>
    <xf numFmtId="0" fontId="6" fillId="0" borderId="0" xfId="0" applyNumberFormat="1" applyFont="1"/>
    <xf numFmtId="0" fontId="7" fillId="0" borderId="0" xfId="0" applyFont="1"/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164" fontId="8" fillId="0" borderId="2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wrapText="1"/>
    </xf>
    <xf numFmtId="0" fontId="8" fillId="0" borderId="2" xfId="0" applyNumberFormat="1" applyFont="1" applyBorder="1" applyAlignment="1">
      <alignment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/>
    <xf numFmtId="0" fontId="7" fillId="0" borderId="2" xfId="0" applyNumberFormat="1" applyFont="1" applyBorder="1"/>
    <xf numFmtId="0" fontId="6" fillId="0" borderId="0" xfId="0" applyFont="1" applyBorder="1"/>
    <xf numFmtId="0" fontId="6" fillId="0" borderId="0" xfId="0" quotePrefix="1" applyFont="1" applyBorder="1"/>
    <xf numFmtId="164" fontId="6" fillId="0" borderId="0" xfId="0" applyNumberFormat="1" applyFont="1"/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30" zoomScale="140" zoomScaleNormal="140" zoomScaleSheetLayoutView="87" workbookViewId="0">
      <selection activeCell="E51" sqref="E51"/>
    </sheetView>
  </sheetViews>
  <sheetFormatPr defaultColWidth="8.85546875" defaultRowHeight="12.75" x14ac:dyDescent="0.2"/>
  <cols>
    <col min="1" max="1" width="4.140625" customWidth="1"/>
    <col min="2" max="2" width="45.140625" customWidth="1"/>
    <col min="3" max="3" width="10.7109375" customWidth="1"/>
    <col min="4" max="4" width="11.28515625" customWidth="1"/>
    <col min="5" max="5" width="12" customWidth="1"/>
    <col min="6" max="6" width="11.28515625" customWidth="1"/>
    <col min="7" max="7" width="9.42578125" bestFit="1" customWidth="1"/>
  </cols>
  <sheetData>
    <row r="1" spans="1:10" ht="15" x14ac:dyDescent="0.25">
      <c r="E1" s="6"/>
    </row>
    <row r="2" spans="1:10" ht="15.75" x14ac:dyDescent="0.25">
      <c r="A2" s="8"/>
      <c r="B2" s="9"/>
      <c r="C2" s="10" t="s">
        <v>7</v>
      </c>
      <c r="D2" s="10"/>
      <c r="E2" s="10" t="s">
        <v>16</v>
      </c>
      <c r="F2" s="8"/>
    </row>
    <row r="3" spans="1:10" ht="15.75" x14ac:dyDescent="0.25">
      <c r="A3" s="8"/>
      <c r="B3" s="8"/>
      <c r="C3" s="10" t="s">
        <v>3</v>
      </c>
      <c r="D3" s="10"/>
      <c r="E3" s="10"/>
      <c r="F3" s="8"/>
    </row>
    <row r="4" spans="1:10" ht="15.75" x14ac:dyDescent="0.25">
      <c r="A4" s="8"/>
      <c r="B4" s="8"/>
      <c r="C4" s="10" t="s">
        <v>29</v>
      </c>
      <c r="D4" s="10"/>
      <c r="E4" s="10"/>
      <c r="F4" s="8"/>
    </row>
    <row r="5" spans="1:10" ht="15.75" x14ac:dyDescent="0.25">
      <c r="A5" s="8"/>
      <c r="B5" s="8"/>
      <c r="C5" s="10" t="s">
        <v>17</v>
      </c>
      <c r="D5" s="10"/>
      <c r="E5" s="10"/>
      <c r="F5" s="8"/>
    </row>
    <row r="6" spans="1:10" ht="15" x14ac:dyDescent="0.2">
      <c r="A6" s="8"/>
      <c r="B6" s="8"/>
      <c r="C6" s="8"/>
      <c r="D6" s="8"/>
      <c r="E6" s="8"/>
      <c r="F6" s="8"/>
    </row>
    <row r="7" spans="1:10" ht="18.75" x14ac:dyDescent="0.3">
      <c r="A7" s="29" t="s">
        <v>30</v>
      </c>
      <c r="B7" s="29"/>
      <c r="C7" s="29"/>
      <c r="D7" s="29"/>
      <c r="E7" s="29"/>
      <c r="F7" s="29"/>
      <c r="G7" s="4"/>
    </row>
    <row r="8" spans="1:10" ht="18.75" x14ac:dyDescent="0.3">
      <c r="A8" s="29" t="s">
        <v>18</v>
      </c>
      <c r="B8" s="29"/>
      <c r="C8" s="29"/>
      <c r="D8" s="29"/>
      <c r="E8" s="29"/>
      <c r="F8" s="29"/>
      <c r="G8" s="4"/>
    </row>
    <row r="9" spans="1:10" ht="15.75" x14ac:dyDescent="0.25">
      <c r="A9" s="8"/>
      <c r="B9" s="8"/>
      <c r="C9" s="8"/>
      <c r="D9" s="8"/>
      <c r="E9" s="8"/>
      <c r="F9" s="27" t="s">
        <v>12</v>
      </c>
    </row>
    <row r="10" spans="1:10" ht="13.5" customHeight="1" x14ac:dyDescent="0.2">
      <c r="A10" s="28" t="s">
        <v>0</v>
      </c>
      <c r="B10" s="28" t="s">
        <v>14</v>
      </c>
      <c r="C10" s="28" t="s">
        <v>4</v>
      </c>
      <c r="D10" s="28"/>
      <c r="E10" s="28"/>
      <c r="F10" s="28"/>
    </row>
    <row r="11" spans="1:10" ht="13.5" customHeight="1" x14ac:dyDescent="0.2">
      <c r="A11" s="28"/>
      <c r="B11" s="28"/>
      <c r="C11" s="28" t="s">
        <v>1</v>
      </c>
      <c r="D11" s="28" t="s">
        <v>5</v>
      </c>
      <c r="E11" s="28"/>
      <c r="F11" s="28" t="s">
        <v>6</v>
      </c>
      <c r="I11" t="s">
        <v>28</v>
      </c>
    </row>
    <row r="12" spans="1:10" ht="31.5" x14ac:dyDescent="0.2">
      <c r="A12" s="28"/>
      <c r="B12" s="28"/>
      <c r="C12" s="28"/>
      <c r="D12" s="25" t="s">
        <v>1</v>
      </c>
      <c r="E12" s="25" t="s">
        <v>11</v>
      </c>
      <c r="F12" s="28"/>
    </row>
    <row r="13" spans="1:10" ht="11.25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</row>
    <row r="14" spans="1:10" ht="15" customHeight="1" x14ac:dyDescent="0.25">
      <c r="A14" s="11">
        <v>1</v>
      </c>
      <c r="B14" s="12" t="s">
        <v>27</v>
      </c>
      <c r="C14" s="13">
        <f>C15+C16+C17</f>
        <v>903.19999999999993</v>
      </c>
      <c r="D14" s="13">
        <f>D15+D16+D17</f>
        <v>823.69999999999993</v>
      </c>
      <c r="E14" s="13">
        <f>E15+E16+E17</f>
        <v>677.9</v>
      </c>
      <c r="F14" s="13">
        <f>F15+F16+F17</f>
        <v>79.5</v>
      </c>
    </row>
    <row r="15" spans="1:10" ht="15" customHeight="1" x14ac:dyDescent="0.25">
      <c r="A15" s="14"/>
      <c r="B15" s="15" t="s">
        <v>2</v>
      </c>
      <c r="C15" s="16">
        <f>D15+F15</f>
        <v>834.09999999999991</v>
      </c>
      <c r="D15" s="16">
        <v>807.3</v>
      </c>
      <c r="E15" s="16">
        <v>666.6</v>
      </c>
      <c r="F15" s="16">
        <v>26.8</v>
      </c>
      <c r="G15" s="1"/>
      <c r="H15" s="2"/>
      <c r="I15" s="2"/>
      <c r="J15" s="2"/>
    </row>
    <row r="16" spans="1:10" ht="15" customHeight="1" x14ac:dyDescent="0.25">
      <c r="A16" s="14"/>
      <c r="B16" s="15" t="s">
        <v>9</v>
      </c>
      <c r="C16" s="16">
        <f>D16+F16</f>
        <v>14</v>
      </c>
      <c r="D16" s="16">
        <v>5</v>
      </c>
      <c r="E16" s="16">
        <v>0</v>
      </c>
      <c r="F16" s="16">
        <v>9</v>
      </c>
      <c r="G16" s="1"/>
    </row>
    <row r="17" spans="1:10" ht="45" customHeight="1" x14ac:dyDescent="0.25">
      <c r="A17" s="14"/>
      <c r="B17" s="15" t="s">
        <v>31</v>
      </c>
      <c r="C17" s="16">
        <f>D17+F17</f>
        <v>55.1</v>
      </c>
      <c r="D17" s="16">
        <v>11.4</v>
      </c>
      <c r="E17" s="16">
        <v>11.3</v>
      </c>
      <c r="F17" s="16">
        <v>43.7</v>
      </c>
      <c r="G17" s="1"/>
    </row>
    <row r="18" spans="1:10" ht="15" customHeight="1" x14ac:dyDescent="0.25">
      <c r="A18" s="11">
        <v>2</v>
      </c>
      <c r="B18" s="17" t="s">
        <v>19</v>
      </c>
      <c r="C18" s="13">
        <f>C19+C20+C21</f>
        <v>992</v>
      </c>
      <c r="D18" s="13">
        <f>D19+D20+D21</f>
        <v>992</v>
      </c>
      <c r="E18" s="13">
        <f>E19+E20+E21</f>
        <v>816.2</v>
      </c>
      <c r="F18" s="13">
        <f>F19+F20+F21</f>
        <v>0</v>
      </c>
      <c r="G18" s="1"/>
    </row>
    <row r="19" spans="1:10" ht="15" customHeight="1" x14ac:dyDescent="0.25">
      <c r="A19" s="14"/>
      <c r="B19" s="15" t="s">
        <v>2</v>
      </c>
      <c r="C19" s="16">
        <f>D19+F19</f>
        <v>948.7</v>
      </c>
      <c r="D19" s="16">
        <v>948.7</v>
      </c>
      <c r="E19" s="16">
        <v>783.1</v>
      </c>
      <c r="F19" s="16">
        <v>0</v>
      </c>
      <c r="G19" s="1"/>
      <c r="H19" s="2"/>
      <c r="I19" s="2"/>
      <c r="J19" s="2"/>
    </row>
    <row r="20" spans="1:10" ht="15" customHeight="1" x14ac:dyDescent="0.25">
      <c r="A20" s="14"/>
      <c r="B20" s="15" t="s">
        <v>13</v>
      </c>
      <c r="C20" s="16">
        <f>D20+F20</f>
        <v>30</v>
      </c>
      <c r="D20" s="16">
        <v>30</v>
      </c>
      <c r="E20" s="16">
        <v>20</v>
      </c>
      <c r="F20" s="16">
        <v>0</v>
      </c>
      <c r="G20" s="1"/>
    </row>
    <row r="21" spans="1:10" ht="30" customHeight="1" x14ac:dyDescent="0.25">
      <c r="A21" s="14"/>
      <c r="B21" s="15" t="s">
        <v>32</v>
      </c>
      <c r="C21" s="16">
        <f>D21+F21</f>
        <v>13.3</v>
      </c>
      <c r="D21" s="16">
        <v>13.3</v>
      </c>
      <c r="E21" s="16">
        <v>13.1</v>
      </c>
      <c r="F21" s="16"/>
      <c r="G21" s="1"/>
    </row>
    <row r="22" spans="1:10" ht="15" customHeight="1" x14ac:dyDescent="0.25">
      <c r="A22" s="11">
        <v>3</v>
      </c>
      <c r="B22" s="17" t="s">
        <v>21</v>
      </c>
      <c r="C22" s="13">
        <f>C23+C24+C25</f>
        <v>195.89999999999998</v>
      </c>
      <c r="D22" s="13">
        <f>D23+D24+D25</f>
        <v>195.89999999999998</v>
      </c>
      <c r="E22" s="13">
        <f>E23+E24+E25</f>
        <v>166</v>
      </c>
      <c r="F22" s="13">
        <f>F23+F24+F25</f>
        <v>0</v>
      </c>
      <c r="G22" s="7"/>
    </row>
    <row r="23" spans="1:10" ht="15" customHeight="1" x14ac:dyDescent="0.25">
      <c r="A23" s="14"/>
      <c r="B23" s="15" t="s">
        <v>2</v>
      </c>
      <c r="C23" s="16">
        <f>D23+F23</f>
        <v>191.7</v>
      </c>
      <c r="D23" s="16">
        <v>191.7</v>
      </c>
      <c r="E23" s="16">
        <v>163.6</v>
      </c>
      <c r="F23" s="16">
        <v>0</v>
      </c>
      <c r="G23" s="1"/>
      <c r="I23" s="2"/>
      <c r="J23" s="2"/>
    </row>
    <row r="24" spans="1:10" ht="15" customHeight="1" x14ac:dyDescent="0.25">
      <c r="A24" s="14"/>
      <c r="B24" s="15" t="s">
        <v>9</v>
      </c>
      <c r="C24" s="16">
        <f>D24+F24</f>
        <v>1.7</v>
      </c>
      <c r="D24" s="16">
        <v>1.7</v>
      </c>
      <c r="E24" s="16">
        <v>0</v>
      </c>
      <c r="F24" s="16">
        <v>0</v>
      </c>
      <c r="G24" s="1"/>
    </row>
    <row r="25" spans="1:10" ht="30" customHeight="1" x14ac:dyDescent="0.25">
      <c r="A25" s="14"/>
      <c r="B25" s="15" t="s">
        <v>32</v>
      </c>
      <c r="C25" s="16">
        <f>D25+F25</f>
        <v>2.5</v>
      </c>
      <c r="D25" s="16">
        <v>2.5</v>
      </c>
      <c r="E25" s="16">
        <v>2.4</v>
      </c>
      <c r="F25" s="16"/>
      <c r="G25" s="1"/>
    </row>
    <row r="26" spans="1:10" ht="15" customHeight="1" x14ac:dyDescent="0.25">
      <c r="A26" s="11">
        <v>4</v>
      </c>
      <c r="B26" s="17" t="s">
        <v>20</v>
      </c>
      <c r="C26" s="13">
        <f>C27+C28+C29</f>
        <v>540.29999999999995</v>
      </c>
      <c r="D26" s="13">
        <f>D27+D28+D29</f>
        <v>506.19999999999993</v>
      </c>
      <c r="E26" s="13">
        <f>E27+E28+E29</f>
        <v>434.3</v>
      </c>
      <c r="F26" s="13">
        <f>F27+F28+F29</f>
        <v>34.1</v>
      </c>
      <c r="G26" s="1"/>
    </row>
    <row r="27" spans="1:10" ht="15" customHeight="1" x14ac:dyDescent="0.25">
      <c r="A27" s="14"/>
      <c r="B27" s="15" t="s">
        <v>2</v>
      </c>
      <c r="C27" s="16">
        <f>D27+F27</f>
        <v>426.9</v>
      </c>
      <c r="D27" s="16">
        <v>405.9</v>
      </c>
      <c r="E27" s="16">
        <v>363.8</v>
      </c>
      <c r="F27" s="16">
        <v>21</v>
      </c>
      <c r="G27" s="1"/>
      <c r="I27" s="2"/>
      <c r="J27" s="2"/>
    </row>
    <row r="28" spans="1:10" ht="15" customHeight="1" x14ac:dyDescent="0.25">
      <c r="A28" s="14"/>
      <c r="B28" s="15" t="s">
        <v>9</v>
      </c>
      <c r="C28" s="16">
        <f>D28+F28</f>
        <v>110</v>
      </c>
      <c r="D28" s="16">
        <v>96.9</v>
      </c>
      <c r="E28" s="16">
        <v>67.2</v>
      </c>
      <c r="F28" s="16">
        <v>13.1</v>
      </c>
      <c r="G28" s="1"/>
    </row>
    <row r="29" spans="1:10" ht="30" customHeight="1" x14ac:dyDescent="0.25">
      <c r="A29" s="14"/>
      <c r="B29" s="15" t="s">
        <v>32</v>
      </c>
      <c r="C29" s="16">
        <f>D29+F29</f>
        <v>3.4</v>
      </c>
      <c r="D29" s="16">
        <v>3.4</v>
      </c>
      <c r="E29" s="16">
        <v>3.3</v>
      </c>
      <c r="F29" s="16"/>
      <c r="G29" s="1"/>
    </row>
    <row r="30" spans="1:10" ht="30" customHeight="1" x14ac:dyDescent="0.25">
      <c r="A30" s="11">
        <v>5</v>
      </c>
      <c r="B30" s="18" t="s">
        <v>22</v>
      </c>
      <c r="C30" s="13">
        <f>C31+C32+C33</f>
        <v>61.8</v>
      </c>
      <c r="D30" s="13">
        <f>D31+D32+D33</f>
        <v>37</v>
      </c>
      <c r="E30" s="13">
        <f>E31+E32+E33</f>
        <v>29.4</v>
      </c>
      <c r="F30" s="13">
        <f>F31+F32+F33</f>
        <v>24.8</v>
      </c>
      <c r="G30" s="1"/>
    </row>
    <row r="31" spans="1:10" ht="15" customHeight="1" x14ac:dyDescent="0.25">
      <c r="A31" s="14"/>
      <c r="B31" s="15" t="s">
        <v>2</v>
      </c>
      <c r="C31" s="16">
        <f t="shared" ref="C31:C37" si="0">D31+F31</f>
        <v>60</v>
      </c>
      <c r="D31" s="16">
        <v>35.200000000000003</v>
      </c>
      <c r="E31" s="16">
        <v>29</v>
      </c>
      <c r="F31" s="16">
        <v>24.8</v>
      </c>
      <c r="G31" s="1"/>
      <c r="I31" s="2"/>
      <c r="J31" s="2"/>
    </row>
    <row r="32" spans="1:10" ht="15" customHeight="1" x14ac:dyDescent="0.25">
      <c r="A32" s="14"/>
      <c r="B32" s="15" t="s">
        <v>9</v>
      </c>
      <c r="C32" s="16">
        <f t="shared" si="0"/>
        <v>1.4</v>
      </c>
      <c r="D32" s="16">
        <v>1.4</v>
      </c>
      <c r="E32" s="16">
        <v>0</v>
      </c>
      <c r="F32" s="16">
        <v>0</v>
      </c>
      <c r="G32" s="1"/>
    </row>
    <row r="33" spans="1:10" ht="30" customHeight="1" x14ac:dyDescent="0.25">
      <c r="A33" s="14"/>
      <c r="B33" s="15" t="s">
        <v>32</v>
      </c>
      <c r="C33" s="16">
        <f t="shared" si="0"/>
        <v>0.4</v>
      </c>
      <c r="D33" s="16">
        <v>0.4</v>
      </c>
      <c r="E33" s="16">
        <v>0.4</v>
      </c>
      <c r="F33" s="16"/>
      <c r="G33" s="1"/>
    </row>
    <row r="34" spans="1:10" ht="15" customHeight="1" x14ac:dyDescent="0.25">
      <c r="A34" s="19">
        <v>6</v>
      </c>
      <c r="B34" s="20" t="s">
        <v>26</v>
      </c>
      <c r="C34" s="13">
        <f t="shared" si="0"/>
        <v>2693.2</v>
      </c>
      <c r="D34" s="13">
        <f>D35+D36+D37</f>
        <v>2554.7999999999997</v>
      </c>
      <c r="E34" s="13">
        <f>E35+E36+E37</f>
        <v>2123.7999999999997</v>
      </c>
      <c r="F34" s="13">
        <f>F35+F36+F37</f>
        <v>138.39999999999998</v>
      </c>
      <c r="G34" s="1"/>
    </row>
    <row r="35" spans="1:10" ht="15" customHeight="1" x14ac:dyDescent="0.25">
      <c r="A35" s="21"/>
      <c r="B35" s="15" t="s">
        <v>8</v>
      </c>
      <c r="C35" s="16">
        <f t="shared" si="0"/>
        <v>2461.3999999999996</v>
      </c>
      <c r="D35" s="16">
        <f>D15+D19+D23+D27+D31</f>
        <v>2388.7999999999997</v>
      </c>
      <c r="E35" s="16">
        <f>E15+E19+E23+E27+E31</f>
        <v>2006.1</v>
      </c>
      <c r="F35" s="16">
        <f>F15+F19+F23+F27+F31</f>
        <v>72.599999999999994</v>
      </c>
      <c r="G35" s="1"/>
    </row>
    <row r="36" spans="1:10" ht="15" customHeight="1" x14ac:dyDescent="0.25">
      <c r="A36" s="21"/>
      <c r="B36" s="15" t="s">
        <v>10</v>
      </c>
      <c r="C36" s="16">
        <f t="shared" si="0"/>
        <v>157.10000000000002</v>
      </c>
      <c r="D36" s="16">
        <f>D16+D20+D24+D28+D32</f>
        <v>135.00000000000003</v>
      </c>
      <c r="E36" s="16">
        <f>E16+E20+E24+E28+E32</f>
        <v>87.2</v>
      </c>
      <c r="F36" s="16">
        <f>F16+F20+F24+F28+FF32</f>
        <v>22.1</v>
      </c>
      <c r="G36" s="1"/>
    </row>
    <row r="37" spans="1:10" ht="15" customHeight="1" x14ac:dyDescent="0.25">
      <c r="A37" s="21"/>
      <c r="B37" s="15" t="s">
        <v>33</v>
      </c>
      <c r="C37" s="16">
        <f t="shared" si="0"/>
        <v>74.7</v>
      </c>
      <c r="D37" s="16">
        <f>D17+D21+D25+D29+D33</f>
        <v>31</v>
      </c>
      <c r="E37" s="16">
        <f>E17+E21+E25+E29+E33</f>
        <v>30.499999999999996</v>
      </c>
      <c r="F37" s="16">
        <f>F17</f>
        <v>43.7</v>
      </c>
      <c r="G37" s="1"/>
    </row>
    <row r="38" spans="1:10" ht="15" customHeight="1" x14ac:dyDescent="0.25">
      <c r="A38" s="11">
        <v>7</v>
      </c>
      <c r="B38" s="17" t="s">
        <v>23</v>
      </c>
      <c r="C38" s="13">
        <f>C39+C40+C41</f>
        <v>577.1</v>
      </c>
      <c r="D38" s="13">
        <f>D39+D40+D41</f>
        <v>569.6</v>
      </c>
      <c r="E38" s="13">
        <f>E39+E40+E41</f>
        <v>443.09999999999997</v>
      </c>
      <c r="F38" s="13">
        <f t="shared" ref="F38" si="1">F39+F40</f>
        <v>7.5</v>
      </c>
      <c r="G38" s="1"/>
    </row>
    <row r="39" spans="1:10" ht="15" customHeight="1" x14ac:dyDescent="0.25">
      <c r="A39" s="14"/>
      <c r="B39" s="15" t="s">
        <v>2</v>
      </c>
      <c r="C39" s="16">
        <f>D39+F39</f>
        <v>504</v>
      </c>
      <c r="D39" s="16">
        <v>504</v>
      </c>
      <c r="E39" s="16">
        <v>419.3</v>
      </c>
      <c r="F39" s="16">
        <v>0</v>
      </c>
      <c r="G39" s="1"/>
      <c r="I39" s="3"/>
      <c r="J39" s="3"/>
    </row>
    <row r="40" spans="1:10" ht="15" customHeight="1" x14ac:dyDescent="0.25">
      <c r="A40" s="14"/>
      <c r="B40" s="15" t="s">
        <v>9</v>
      </c>
      <c r="C40" s="16">
        <f>D40+F40</f>
        <v>66.599999999999994</v>
      </c>
      <c r="D40" s="16">
        <v>59.1</v>
      </c>
      <c r="E40" s="16">
        <v>17.399999999999999</v>
      </c>
      <c r="F40" s="16">
        <v>7.5</v>
      </c>
      <c r="G40" s="1"/>
    </row>
    <row r="41" spans="1:10" ht="45" customHeight="1" x14ac:dyDescent="0.25">
      <c r="A41" s="14"/>
      <c r="B41" s="15" t="s">
        <v>34</v>
      </c>
      <c r="C41" s="16">
        <f>D41+F41</f>
        <v>6.5</v>
      </c>
      <c r="D41" s="16">
        <v>6.5</v>
      </c>
      <c r="E41" s="16">
        <v>6.4</v>
      </c>
      <c r="F41" s="16"/>
      <c r="G41" s="1"/>
    </row>
    <row r="42" spans="1:10" ht="15" customHeight="1" x14ac:dyDescent="0.25">
      <c r="A42" s="11">
        <v>8</v>
      </c>
      <c r="B42" s="17" t="s">
        <v>24</v>
      </c>
      <c r="C42" s="13">
        <f>C43+C44</f>
        <v>1301.0999999999999</v>
      </c>
      <c r="D42" s="13">
        <f>D43+D44</f>
        <v>1211.0999999999999</v>
      </c>
      <c r="E42" s="13">
        <f t="shared" ref="E42:F42" si="2">E43+E44</f>
        <v>1071.5999999999999</v>
      </c>
      <c r="F42" s="13">
        <f t="shared" si="2"/>
        <v>90</v>
      </c>
      <c r="G42" s="1"/>
    </row>
    <row r="43" spans="1:10" ht="15" customHeight="1" x14ac:dyDescent="0.25">
      <c r="A43" s="14"/>
      <c r="B43" s="15" t="s">
        <v>2</v>
      </c>
      <c r="C43" s="16">
        <f>D43+F43</f>
        <v>1213.5</v>
      </c>
      <c r="D43" s="16">
        <v>1131.5</v>
      </c>
      <c r="E43" s="16">
        <v>1032.5</v>
      </c>
      <c r="F43" s="16">
        <v>82</v>
      </c>
      <c r="G43" s="1"/>
      <c r="I43" s="2"/>
      <c r="J43" s="2"/>
    </row>
    <row r="44" spans="1:10" ht="15" customHeight="1" x14ac:dyDescent="0.25">
      <c r="A44" s="14"/>
      <c r="B44" s="15" t="s">
        <v>9</v>
      </c>
      <c r="C44" s="16">
        <f>D44+F44</f>
        <v>87.6</v>
      </c>
      <c r="D44" s="16">
        <v>79.599999999999994</v>
      </c>
      <c r="E44" s="16">
        <v>39.1</v>
      </c>
      <c r="F44" s="16">
        <v>8</v>
      </c>
      <c r="G44" s="1"/>
    </row>
    <row r="45" spans="1:10" ht="15" customHeight="1" x14ac:dyDescent="0.25">
      <c r="A45" s="19">
        <v>9</v>
      </c>
      <c r="B45" s="20" t="s">
        <v>25</v>
      </c>
      <c r="C45" s="13">
        <f>C46+C47+C48</f>
        <v>1878.2</v>
      </c>
      <c r="D45" s="13">
        <f>D46+D47+D48</f>
        <v>1780.7</v>
      </c>
      <c r="E45" s="13">
        <f>E46+E47+E48</f>
        <v>1514.7</v>
      </c>
      <c r="F45" s="13">
        <f>F46+F47</f>
        <v>97.5</v>
      </c>
      <c r="G45" s="1"/>
    </row>
    <row r="46" spans="1:10" ht="15" customHeight="1" x14ac:dyDescent="0.25">
      <c r="A46" s="21"/>
      <c r="B46" s="15" t="s">
        <v>8</v>
      </c>
      <c r="C46" s="16">
        <f>D46+F46</f>
        <v>1717.5</v>
      </c>
      <c r="D46" s="16">
        <f t="shared" ref="D46:F47" si="3">D39+D43</f>
        <v>1635.5</v>
      </c>
      <c r="E46" s="16">
        <f t="shared" si="3"/>
        <v>1451.8</v>
      </c>
      <c r="F46" s="16">
        <f t="shared" si="3"/>
        <v>82</v>
      </c>
      <c r="G46" s="1"/>
      <c r="H46" s="1"/>
      <c r="I46" s="1"/>
      <c r="J46" s="1"/>
    </row>
    <row r="47" spans="1:10" ht="15" customHeight="1" x14ac:dyDescent="0.25">
      <c r="A47" s="21"/>
      <c r="B47" s="15" t="s">
        <v>10</v>
      </c>
      <c r="C47" s="16">
        <f>D47+F47</f>
        <v>154.19999999999999</v>
      </c>
      <c r="D47" s="16">
        <f t="shared" si="3"/>
        <v>138.69999999999999</v>
      </c>
      <c r="E47" s="16">
        <f t="shared" si="3"/>
        <v>56.5</v>
      </c>
      <c r="F47" s="16">
        <f t="shared" si="3"/>
        <v>15.5</v>
      </c>
    </row>
    <row r="48" spans="1:10" ht="47.1" customHeight="1" x14ac:dyDescent="0.25">
      <c r="A48" s="14"/>
      <c r="B48" s="15" t="s">
        <v>34</v>
      </c>
      <c r="C48" s="16">
        <f>D48+F48</f>
        <v>6.5</v>
      </c>
      <c r="D48" s="16">
        <v>6.5</v>
      </c>
      <c r="E48" s="16">
        <v>6.4</v>
      </c>
      <c r="F48" s="16"/>
      <c r="G48" s="5"/>
    </row>
    <row r="49" spans="1:7" ht="15" x14ac:dyDescent="0.2">
      <c r="A49" s="8"/>
      <c r="B49" s="22"/>
      <c r="C49" s="23" t="s">
        <v>15</v>
      </c>
      <c r="D49" s="22"/>
      <c r="E49" s="22"/>
      <c r="F49" s="22"/>
      <c r="G49" s="5"/>
    </row>
    <row r="50" spans="1:7" ht="15" x14ac:dyDescent="0.2">
      <c r="A50" s="8"/>
      <c r="B50" s="8"/>
      <c r="C50" s="8"/>
      <c r="D50" s="24"/>
      <c r="E50" s="8"/>
      <c r="F50" s="8"/>
    </row>
  </sheetData>
  <mergeCells count="8">
    <mergeCell ref="F11:F12"/>
    <mergeCell ref="A7:F7"/>
    <mergeCell ref="A10:A12"/>
    <mergeCell ref="B10:B12"/>
    <mergeCell ref="C10:F10"/>
    <mergeCell ref="C11:C12"/>
    <mergeCell ref="D11:E11"/>
    <mergeCell ref="A8:F8"/>
  </mergeCells>
  <phoneticPr fontId="0" type="noConversion"/>
  <pageMargins left="0.70866141732283472" right="0.27559055118110237" top="0.11811023622047245" bottom="0.35433070866141736" header="0.31496062992125984" footer="0.35433070866141736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7 priedas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Gvidas Jonauskas</cp:lastModifiedBy>
  <cp:lastPrinted>2021-02-11T09:07:13Z</cp:lastPrinted>
  <dcterms:created xsi:type="dcterms:W3CDTF">2007-01-18T06:04:33Z</dcterms:created>
  <dcterms:modified xsi:type="dcterms:W3CDTF">2021-02-15T08:56:31Z</dcterms:modified>
</cp:coreProperties>
</file>