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"/>
    </mc:Choice>
  </mc:AlternateContent>
  <bookViews>
    <workbookView xWindow="-120" yWindow="-120" windowWidth="29040" windowHeight="15840"/>
  </bookViews>
  <sheets>
    <sheet name="3_VSAFAS_1p" sheetId="11" r:id="rId1"/>
  </sheets>
  <definedNames>
    <definedName name="a" localSheetId="0">#REF!</definedName>
    <definedName name="a">#REF!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>#REF!</definedName>
    <definedName name="BEx3O85IKWARA6NCJOLRBRJFMEWW">#REF!</definedName>
    <definedName name="BEx5MLQZM68YQSKARVWTTPINFQ2C" localSheetId="0">#REF!</definedName>
    <definedName name="BEx5MLQZM68YQSKARVWTTPINFQ2C">#REF!</definedName>
    <definedName name="BExERWCEBKQRYWRQLYJ4UCMMKTHG" localSheetId="0">#REF!</definedName>
    <definedName name="BExERWCEBKQRYWRQLYJ4UCMMKTHG">#REF!</definedName>
    <definedName name="BExMBYPQDG9AYDQ5E8IECVFREPO6" localSheetId="0">#REF!</definedName>
    <definedName name="BExMBYPQDG9AYDQ5E8IECVFREPO6">#REF!</definedName>
    <definedName name="BExQ9ZLYHWABXAA9NJDW8ZS0UQ9P" localSheetId="0">#REF!</definedName>
    <definedName name="BExQ9ZLYHWABXAA9NJDW8ZS0UQ9P">#REF!</definedName>
    <definedName name="BExTUY9WNSJ91GV8CP0SKJTEIV82" localSheetId="0">#REF!</definedName>
    <definedName name="BExTUY9WNSJ91GV8CP0SKJTEIV82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FAgrupe" localSheetId="0">#REF!</definedName>
    <definedName name="FAgrupe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ndres" localSheetId="0">#REF!</definedName>
    <definedName name="indres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sada" localSheetId="0">#REF!</definedName>
    <definedName name="sada">#REF!</definedName>
    <definedName name="sd" localSheetId="0">#REF!</definedName>
    <definedName name="sd">#REF!</definedName>
    <definedName name="Sritis" localSheetId="0">#REF!</definedName>
    <definedName name="Sritis">#REF!</definedName>
    <definedName name="Taip_Ne" localSheetId="0">#REF!</definedName>
    <definedName name="Taip_Ne">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x" localSheetId="0">#REF!</definedName>
    <definedName name="x">#REF!</definedName>
    <definedName name="X4AL_III_ketv__AL__2__List" localSheetId="0">#REF!</definedName>
    <definedName name="X4AL_III_ketv__AL__2__List">#REF!</definedName>
  </definedNames>
  <calcPr calcId="162913"/>
</workbook>
</file>

<file path=xl/calcChain.xml><?xml version="1.0" encoding="utf-8"?>
<calcChain xmlns="http://schemas.openxmlformats.org/spreadsheetml/2006/main">
  <c r="I38" i="11" l="1"/>
  <c r="I32" i="11"/>
  <c r="I29" i="11"/>
  <c r="I20" i="11" s="1"/>
  <c r="I37" i="11" s="1"/>
  <c r="I44" i="11" s="1"/>
  <c r="I46" i="11" s="1"/>
  <c r="I23" i="11"/>
  <c r="I22" i="11"/>
  <c r="H38" i="11" l="1"/>
  <c r="H32" i="11"/>
  <c r="H29" i="11"/>
  <c r="H23" i="11"/>
  <c r="H22" i="11" s="1"/>
  <c r="H20" i="11" l="1"/>
  <c r="H37" i="11" s="1"/>
  <c r="H44" i="11" s="1"/>
  <c r="H46" i="11" s="1"/>
</calcChain>
</file>

<file path=xl/sharedStrings.xml><?xml version="1.0" encoding="utf-8"?>
<sst xmlns="http://schemas.openxmlformats.org/spreadsheetml/2006/main" count="89" uniqueCount="75">
  <si>
    <t>Eil. Nr.</t>
  </si>
  <si>
    <t>Mokesčių pajamos grynąja verte</t>
  </si>
  <si>
    <t>Socialinių įmokų pajamos grynąja verte</t>
  </si>
  <si>
    <t>(viešojo sektoriaus subjekto arba viešojo sektoriaus subjektų grupės pavadinimas)</t>
  </si>
  <si>
    <t>(data)</t>
  </si>
  <si>
    <t>Straipsniai</t>
  </si>
  <si>
    <t>A.</t>
  </si>
  <si>
    <t>I.</t>
  </si>
  <si>
    <t>II.</t>
  </si>
  <si>
    <t>III.</t>
  </si>
  <si>
    <t>IV.</t>
  </si>
  <si>
    <t>B.</t>
  </si>
  <si>
    <t>C.</t>
  </si>
  <si>
    <t>D.</t>
  </si>
  <si>
    <t>E.</t>
  </si>
  <si>
    <t>F.</t>
  </si>
  <si>
    <t>(vardas ir pavardė)</t>
  </si>
  <si>
    <t>G.</t>
  </si>
  <si>
    <t>(viešojo sektoriaus subjekto, parengusio veiklos rezultatų ataskaitą,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</si>
  <si>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</si>
  <si>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</si>
  <si>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</si>
  <si>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</si>
  <si>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</si>
  <si>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</si>
  <si>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</si>
  <si>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II.1.</t>
  </si>
  <si>
    <t>II.1.1.</t>
  </si>
  <si>
    <t>Mokesčių pajamos</t>
  </si>
  <si>
    <t>II.1.2.</t>
  </si>
  <si>
    <t>Pervestinų mokesčių suma</t>
  </si>
  <si>
    <t>II.2.</t>
  </si>
  <si>
    <t>II.2.1.</t>
  </si>
  <si>
    <t>Socialinių įmokų pajamos</t>
  </si>
  <si>
    <t>II.2.2.</t>
  </si>
  <si>
    <t>Pervestinų socialinių įmokų suma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</si>
  <si>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</si>
  <si>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</si>
  <si>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</si>
  <si>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</si>
  <si>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</si>
  <si>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</si>
  <si>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</si>
  <si>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</si>
  <si>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</si>
  <si>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</si>
  <si>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</si>
  <si>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</si>
  <si>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</si>
  <si>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</si>
  <si>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</si>
  <si>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</si>
  <si>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</si>
  <si>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GRYNASIS PERVIRŠIS AR DEFICITAS PRIEŠ NUOSAVYBĖS METODO ĮTAKĄ</t>
  </si>
  <si>
    <t>H.</t>
  </si>
  <si>
    <t>NUOSAVYBĖS METODO ĮTAKA</t>
  </si>
  <si>
    <t>GRYNASIS PERVIRŠIS AR DEFICITAS</t>
  </si>
  <si>
    <t>____________</t>
  </si>
  <si>
    <t>(viešojo sektoriaus subjekto vadovas arba jo įgaliotas administracijos vadovas)</t>
  </si>
  <si>
    <t>(parašas)</t>
  </si>
  <si>
    <t>(vyriausiasis buhalteris (buhalteris))</t>
  </si>
  <si>
    <t>Kretingos rajono savivaldybės iždas</t>
  </si>
  <si>
    <t>Kretingos rajono savivaldybės administracija,188715222,  Savanorių g. 29A, 97111 Kretinga</t>
  </si>
  <si>
    <t xml:space="preserve">Pateikimo valiuta ir tikslumas: eurais </t>
  </si>
  <si>
    <t>Aušra Adomaitienė</t>
  </si>
  <si>
    <t>P15</t>
  </si>
  <si>
    <t>P16</t>
  </si>
  <si>
    <t>P17</t>
  </si>
  <si>
    <t>P18</t>
  </si>
  <si>
    <t>Ekonomikos ir biudžeto skyriaus vyriausioji specialistė</t>
  </si>
  <si>
    <t>PAGAL 2025 M. KOVO 31 D. DUOMENIS</t>
  </si>
  <si>
    <t>2025-05-       Nr.F4-</t>
  </si>
  <si>
    <t>Juridinio skyriaus vedėja,</t>
  </si>
  <si>
    <t>vykdanti administracijos direktoriaus funkcijas</t>
  </si>
  <si>
    <t>Daiva Vaikėnienė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</si>
</sst>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theme="1"/>
      <name val="Arial"/>
      <family val="2"/>
      <charset val="186"/>
    </font>
    <font>
      <i/>
      <sz val="11"/>
      <color theme="1"/>
      <name val="Times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4"/>
      <color theme="1"/>
      <name val="Times"/>
      <family val="1"/>
      <charset val="186"/>
    </font>
    <font>
      <b/>
      <sz val="14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6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" fontId="16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/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</cellXfs>
  <cellStyles count="2">
    <cellStyle name="Įprastas" xfId="0" builtinId="0"/>
    <cellStyle name="Normal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showGridLines="0" tabSelected="1" zoomScaleNormal="100" zoomScaleSheetLayoutView="100" workbookViewId="0">
      <selection activeCell="M57" sqref="M57"/>
    </sheetView>
  </sheetViews>
  <sheetFormatPr defaultColWidth="14.44140625" defaultRowHeight="15" customHeight="1" x14ac:dyDescent="0.25"/>
  <cols>
    <col min="1" max="1" width="6.5546875" style="20" customWidth="1"/>
    <col min="2" max="2" width="1.5546875" style="20" hidden="1" customWidth="1"/>
    <col min="3" max="3" width="30.33203125" style="20" customWidth="1"/>
    <col min="4" max="4" width="18.33203125" style="20" customWidth="1"/>
    <col min="5" max="5" width="9.33203125" style="20" hidden="1" customWidth="1"/>
    <col min="6" max="6" width="11.6640625" style="20" customWidth="1"/>
    <col min="7" max="7" width="13.33203125" style="20" customWidth="1"/>
    <col min="8" max="8" width="15.5546875" style="20" customWidth="1"/>
    <col min="9" max="9" width="14.88671875" style="20" customWidth="1"/>
    <col min="10" max="26" width="9.33203125" style="20" customWidth="1"/>
    <col min="27" max="16384" width="14.44140625" style="20"/>
  </cols>
  <sheetData>
    <row r="1" spans="1:26" ht="12.75" customHeight="1" x14ac:dyDescent="0.25">
      <c r="A1" s="5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3">
      <c r="A2" s="5"/>
      <c r="B2" s="5"/>
      <c r="C2" s="5"/>
      <c r="D2" s="7"/>
      <c r="E2" s="5"/>
      <c r="F2" s="5"/>
      <c r="G2" s="1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5"/>
      <c r="B3" s="5"/>
      <c r="C3" s="5"/>
      <c r="D3" s="5"/>
      <c r="E3" s="5"/>
      <c r="F3" s="5"/>
      <c r="G3" s="1"/>
      <c r="H3" s="8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32"/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33"/>
      <c r="B6" s="31"/>
      <c r="C6" s="31"/>
      <c r="D6" s="31"/>
      <c r="E6" s="31"/>
      <c r="F6" s="31"/>
      <c r="G6" s="31"/>
      <c r="H6" s="31"/>
      <c r="I6" s="3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34" t="s">
        <v>61</v>
      </c>
      <c r="B7" s="35"/>
      <c r="C7" s="35"/>
      <c r="D7" s="35"/>
      <c r="E7" s="35"/>
      <c r="F7" s="35"/>
      <c r="G7" s="35"/>
      <c r="H7" s="35"/>
      <c r="I7" s="3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30" t="s">
        <v>3</v>
      </c>
      <c r="B8" s="31"/>
      <c r="C8" s="31"/>
      <c r="D8" s="31"/>
      <c r="E8" s="31"/>
      <c r="F8" s="31"/>
      <c r="G8" s="31"/>
      <c r="H8" s="31"/>
      <c r="I8" s="3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14"/>
      <c r="C9" s="36" t="s">
        <v>62</v>
      </c>
      <c r="D9" s="37"/>
      <c r="E9" s="37"/>
      <c r="F9" s="37"/>
      <c r="G9" s="37"/>
      <c r="H9" s="3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30" t="s">
        <v>18</v>
      </c>
      <c r="B10" s="31"/>
      <c r="C10" s="31"/>
      <c r="D10" s="31"/>
      <c r="E10" s="31"/>
      <c r="F10" s="31"/>
      <c r="G10" s="31"/>
      <c r="H10" s="31"/>
      <c r="I10" s="3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2"/>
      <c r="B11" s="31"/>
      <c r="C11" s="31"/>
      <c r="D11" s="31"/>
      <c r="E11" s="31"/>
      <c r="F11" s="31"/>
      <c r="G11" s="31"/>
      <c r="H11" s="31"/>
      <c r="I11" s="3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43" t="s">
        <v>19</v>
      </c>
      <c r="B12" s="31"/>
      <c r="C12" s="31"/>
      <c r="D12" s="31"/>
      <c r="E12" s="31"/>
      <c r="F12" s="31"/>
      <c r="G12" s="31"/>
      <c r="H12" s="31"/>
      <c r="I12" s="3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43"/>
      <c r="B13" s="31"/>
      <c r="C13" s="31"/>
      <c r="D13" s="31"/>
      <c r="E13" s="31"/>
      <c r="F13" s="31"/>
      <c r="G13" s="31"/>
      <c r="H13" s="31"/>
      <c r="I13" s="3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43" t="s">
        <v>70</v>
      </c>
      <c r="B14" s="31"/>
      <c r="C14" s="31"/>
      <c r="D14" s="31"/>
      <c r="E14" s="31"/>
      <c r="F14" s="31"/>
      <c r="G14" s="31"/>
      <c r="H14" s="31"/>
      <c r="I14" s="3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.25" customHeight="1" x14ac:dyDescent="0.25">
      <c r="A15" s="24"/>
      <c r="B15" s="9"/>
      <c r="C15" s="9"/>
      <c r="D15" s="9"/>
      <c r="E15" s="9"/>
      <c r="F15" s="9"/>
      <c r="G15" s="9"/>
      <c r="H15" s="9"/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30" t="s">
        <v>71</v>
      </c>
      <c r="B16" s="31"/>
      <c r="C16" s="31"/>
      <c r="D16" s="31"/>
      <c r="E16" s="31"/>
      <c r="F16" s="31"/>
      <c r="G16" s="31"/>
      <c r="H16" s="31"/>
      <c r="I16" s="3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30" t="s">
        <v>4</v>
      </c>
      <c r="B17" s="31"/>
      <c r="C17" s="31"/>
      <c r="D17" s="31"/>
      <c r="E17" s="31"/>
      <c r="F17" s="31"/>
      <c r="G17" s="31"/>
      <c r="H17" s="31"/>
      <c r="I17" s="3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44" t="s">
        <v>63</v>
      </c>
      <c r="B18" s="45"/>
      <c r="C18" s="45"/>
      <c r="D18" s="45"/>
      <c r="E18" s="45"/>
      <c r="F18" s="45"/>
      <c r="G18" s="45"/>
      <c r="H18" s="45"/>
      <c r="I18" s="4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9.5" customHeight="1" x14ac:dyDescent="0.25">
      <c r="A19" s="46" t="s">
        <v>0</v>
      </c>
      <c r="B19" s="39"/>
      <c r="C19" s="47" t="s">
        <v>5</v>
      </c>
      <c r="D19" s="41"/>
      <c r="E19" s="41"/>
      <c r="F19" s="39"/>
      <c r="G19" s="10" t="s">
        <v>20</v>
      </c>
      <c r="H19" s="10" t="s">
        <v>21</v>
      </c>
      <c r="I19" s="10" t="s">
        <v>22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48" t="s">
        <v>6</v>
      </c>
      <c r="B20" s="39"/>
      <c r="C20" s="48" t="s">
        <v>23</v>
      </c>
      <c r="D20" s="41"/>
      <c r="E20" s="41"/>
      <c r="F20" s="39"/>
      <c r="G20" s="11"/>
      <c r="H20" s="15">
        <f>H22+H29</f>
        <v>8769842.4299999997</v>
      </c>
      <c r="I20" s="15">
        <f>I22+I29</f>
        <v>8610421.7300000004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38" t="s">
        <v>7</v>
      </c>
      <c r="B21" s="39"/>
      <c r="C21" s="40" t="s">
        <v>24</v>
      </c>
      <c r="D21" s="41"/>
      <c r="E21" s="41"/>
      <c r="F21" s="39"/>
      <c r="G21" s="12"/>
      <c r="H21" s="16"/>
      <c r="I21" s="1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38" t="s">
        <v>8</v>
      </c>
      <c r="B22" s="39"/>
      <c r="C22" s="40" t="s">
        <v>25</v>
      </c>
      <c r="D22" s="41"/>
      <c r="E22" s="41"/>
      <c r="F22" s="39"/>
      <c r="G22" s="26"/>
      <c r="H22" s="17">
        <f>H23</f>
        <v>8399626.5999999996</v>
      </c>
      <c r="I22" s="17">
        <f>I23</f>
        <v>8126714.9699999997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38" t="s">
        <v>26</v>
      </c>
      <c r="B23" s="39"/>
      <c r="C23" s="38" t="s">
        <v>1</v>
      </c>
      <c r="D23" s="41"/>
      <c r="E23" s="41"/>
      <c r="F23" s="39"/>
      <c r="G23" s="26"/>
      <c r="H23" s="18">
        <f>H24</f>
        <v>8399626.5999999996</v>
      </c>
      <c r="I23" s="18">
        <f>I24</f>
        <v>8126714.9699999997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38" t="s">
        <v>27</v>
      </c>
      <c r="B24" s="39"/>
      <c r="C24" s="38" t="s">
        <v>28</v>
      </c>
      <c r="D24" s="41"/>
      <c r="E24" s="41"/>
      <c r="F24" s="39"/>
      <c r="G24" s="26" t="s">
        <v>65</v>
      </c>
      <c r="H24" s="18">
        <v>8399626.5999999996</v>
      </c>
      <c r="I24" s="18">
        <v>8126714.9699999997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38" t="s">
        <v>29</v>
      </c>
      <c r="B25" s="39"/>
      <c r="C25" s="38" t="s">
        <v>30</v>
      </c>
      <c r="D25" s="41"/>
      <c r="E25" s="41"/>
      <c r="F25" s="39"/>
      <c r="G25" s="26"/>
      <c r="H25" s="16"/>
      <c r="I25" s="1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38" t="s">
        <v>31</v>
      </c>
      <c r="B26" s="39"/>
      <c r="C26" s="38" t="s">
        <v>2</v>
      </c>
      <c r="D26" s="41"/>
      <c r="E26" s="41"/>
      <c r="F26" s="39"/>
      <c r="G26" s="26"/>
      <c r="H26" s="16"/>
      <c r="I26" s="1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38" t="s">
        <v>32</v>
      </c>
      <c r="B27" s="39"/>
      <c r="C27" s="38" t="s">
        <v>33</v>
      </c>
      <c r="D27" s="41"/>
      <c r="E27" s="41"/>
      <c r="F27" s="39"/>
      <c r="G27" s="26"/>
      <c r="H27" s="16"/>
      <c r="I27" s="1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38" t="s">
        <v>34</v>
      </c>
      <c r="B28" s="39"/>
      <c r="C28" s="38" t="s">
        <v>35</v>
      </c>
      <c r="D28" s="41"/>
      <c r="E28" s="41"/>
      <c r="F28" s="39"/>
      <c r="G28" s="26"/>
      <c r="H28" s="16"/>
      <c r="I28" s="1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38" t="s">
        <v>9</v>
      </c>
      <c r="B29" s="39"/>
      <c r="C29" s="38" t="s">
        <v>36</v>
      </c>
      <c r="D29" s="41"/>
      <c r="E29" s="41"/>
      <c r="F29" s="39"/>
      <c r="G29" s="26"/>
      <c r="H29" s="18">
        <f>H30</f>
        <v>370215.83</v>
      </c>
      <c r="I29" s="18">
        <f>I30</f>
        <v>483706.76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38" t="s">
        <v>37</v>
      </c>
      <c r="B30" s="39"/>
      <c r="C30" s="38" t="s">
        <v>38</v>
      </c>
      <c r="D30" s="41"/>
      <c r="E30" s="41"/>
      <c r="F30" s="39"/>
      <c r="G30" s="26" t="s">
        <v>66</v>
      </c>
      <c r="H30" s="18">
        <v>370215.83</v>
      </c>
      <c r="I30" s="18">
        <v>483706.76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38" t="s">
        <v>39</v>
      </c>
      <c r="B31" s="39"/>
      <c r="C31" s="38" t="s">
        <v>40</v>
      </c>
      <c r="D31" s="41"/>
      <c r="E31" s="41"/>
      <c r="F31" s="39"/>
      <c r="G31" s="26"/>
      <c r="H31" s="16"/>
      <c r="I31" s="1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48" t="s">
        <v>11</v>
      </c>
      <c r="B32" s="39"/>
      <c r="C32" s="48" t="s">
        <v>41</v>
      </c>
      <c r="D32" s="41"/>
      <c r="E32" s="41"/>
      <c r="F32" s="39"/>
      <c r="G32" s="26" t="s">
        <v>67</v>
      </c>
      <c r="H32" s="15">
        <f>H35+H33</f>
        <v>9733519.7400000002</v>
      </c>
      <c r="I32" s="15">
        <f>I35+I33</f>
        <v>9581993.1899999995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38" t="s">
        <v>7</v>
      </c>
      <c r="B33" s="39"/>
      <c r="C33" s="38" t="s">
        <v>42</v>
      </c>
      <c r="D33" s="41"/>
      <c r="E33" s="41"/>
      <c r="F33" s="39"/>
      <c r="G33" s="26"/>
      <c r="H33" s="18"/>
      <c r="I33" s="1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38" t="s">
        <v>8</v>
      </c>
      <c r="B34" s="39"/>
      <c r="C34" s="40" t="s">
        <v>43</v>
      </c>
      <c r="D34" s="41"/>
      <c r="E34" s="41"/>
      <c r="F34" s="39"/>
      <c r="G34" s="26"/>
      <c r="H34" s="19"/>
      <c r="I34" s="1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38" t="s">
        <v>9</v>
      </c>
      <c r="B35" s="39"/>
      <c r="C35" s="40" t="s">
        <v>44</v>
      </c>
      <c r="D35" s="41"/>
      <c r="E35" s="41"/>
      <c r="F35" s="39"/>
      <c r="G35" s="26"/>
      <c r="H35" s="18">
        <v>9733519.7400000002</v>
      </c>
      <c r="I35" s="18">
        <v>9581993.1899999995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38" t="s">
        <v>10</v>
      </c>
      <c r="B36" s="39"/>
      <c r="C36" s="40" t="s">
        <v>45</v>
      </c>
      <c r="D36" s="41"/>
      <c r="E36" s="41"/>
      <c r="F36" s="39"/>
      <c r="G36" s="26"/>
      <c r="H36" s="19"/>
      <c r="I36" s="1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49" t="s">
        <v>12</v>
      </c>
      <c r="B37" s="39"/>
      <c r="C37" s="50" t="s">
        <v>46</v>
      </c>
      <c r="D37" s="41"/>
      <c r="E37" s="41"/>
      <c r="F37" s="39"/>
      <c r="G37" s="26"/>
      <c r="H37" s="15">
        <f>H20-H32</f>
        <v>-963677.31000000052</v>
      </c>
      <c r="I37" s="15">
        <f>I20-I32</f>
        <v>-971571.45999999903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49" t="s">
        <v>13</v>
      </c>
      <c r="B38" s="39"/>
      <c r="C38" s="48" t="s">
        <v>47</v>
      </c>
      <c r="D38" s="41"/>
      <c r="E38" s="41"/>
      <c r="F38" s="39"/>
      <c r="G38" s="26"/>
      <c r="H38" s="15">
        <f>H39</f>
        <v>0</v>
      </c>
      <c r="I38" s="15">
        <f>I39</f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11" t="s">
        <v>7</v>
      </c>
      <c r="B39" s="12"/>
      <c r="C39" s="51" t="s">
        <v>48</v>
      </c>
      <c r="D39" s="41"/>
      <c r="E39" s="41"/>
      <c r="F39" s="39"/>
      <c r="G39" s="26"/>
      <c r="H39" s="18"/>
      <c r="I39" s="1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11" t="s">
        <v>8</v>
      </c>
      <c r="B40" s="12"/>
      <c r="C40" s="51" t="s">
        <v>49</v>
      </c>
      <c r="D40" s="41"/>
      <c r="E40" s="41"/>
      <c r="F40" s="39"/>
      <c r="G40" s="26"/>
      <c r="H40" s="19"/>
      <c r="I40" s="1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11" t="s">
        <v>9</v>
      </c>
      <c r="B41" s="12"/>
      <c r="C41" s="51" t="s">
        <v>50</v>
      </c>
      <c r="D41" s="41"/>
      <c r="E41" s="41"/>
      <c r="F41" s="39"/>
      <c r="G41" s="26"/>
      <c r="H41" s="19"/>
      <c r="I41" s="1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49" t="s">
        <v>14</v>
      </c>
      <c r="B42" s="39"/>
      <c r="C42" s="50" t="s">
        <v>51</v>
      </c>
      <c r="D42" s="41"/>
      <c r="E42" s="41"/>
      <c r="F42" s="39"/>
      <c r="G42" s="26" t="s">
        <v>68</v>
      </c>
      <c r="H42" s="15">
        <v>-11204.05</v>
      </c>
      <c r="I42" s="15">
        <v>-27768.92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25">
      <c r="A43" s="13" t="s">
        <v>15</v>
      </c>
      <c r="B43" s="12" t="s">
        <v>15</v>
      </c>
      <c r="C43" s="48" t="s">
        <v>52</v>
      </c>
      <c r="D43" s="41"/>
      <c r="E43" s="41"/>
      <c r="F43" s="39"/>
      <c r="G43" s="27"/>
      <c r="H43" s="18"/>
      <c r="I43" s="1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25">
      <c r="A44" s="13" t="s">
        <v>17</v>
      </c>
      <c r="B44" s="12" t="s">
        <v>17</v>
      </c>
      <c r="C44" s="48" t="s">
        <v>53</v>
      </c>
      <c r="D44" s="41"/>
      <c r="E44" s="41"/>
      <c r="F44" s="39"/>
      <c r="G44" s="27"/>
      <c r="H44" s="15">
        <f>H37+H42+H43+H38</f>
        <v>-974881.36000000057</v>
      </c>
      <c r="I44" s="15">
        <f>I37+I42+I43+I38</f>
        <v>-999340.37999999907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13" t="s">
        <v>54</v>
      </c>
      <c r="B45" s="12" t="s">
        <v>54</v>
      </c>
      <c r="C45" s="48" t="s">
        <v>55</v>
      </c>
      <c r="D45" s="41"/>
      <c r="E45" s="41"/>
      <c r="F45" s="39"/>
      <c r="G45" s="13"/>
      <c r="H45" s="19"/>
      <c r="I45" s="1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13" t="s">
        <v>7</v>
      </c>
      <c r="B46" s="12" t="s">
        <v>7</v>
      </c>
      <c r="C46" s="48" t="s">
        <v>56</v>
      </c>
      <c r="D46" s="41"/>
      <c r="E46" s="41"/>
      <c r="F46" s="39"/>
      <c r="G46" s="11"/>
      <c r="H46" s="15">
        <f>H44</f>
        <v>-974881.36000000057</v>
      </c>
      <c r="I46" s="15">
        <f>I44</f>
        <v>-999340.37999999907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21"/>
      <c r="B47" s="21"/>
      <c r="C47" s="21"/>
      <c r="D47" s="2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3" t="s">
        <v>72</v>
      </c>
      <c r="B48" s="25"/>
      <c r="C48" s="25"/>
      <c r="D48" s="25"/>
      <c r="E48" s="54"/>
      <c r="F48" s="31"/>
      <c r="G48" s="2" t="s">
        <v>57</v>
      </c>
      <c r="H48" s="54"/>
      <c r="I48" s="3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28" customFormat="1" ht="12.75" customHeight="1" x14ac:dyDescent="0.25">
      <c r="A49" s="3" t="s">
        <v>73</v>
      </c>
      <c r="B49" s="25"/>
      <c r="C49" s="25"/>
      <c r="D49" s="25"/>
      <c r="E49" s="29"/>
      <c r="G49" s="2"/>
      <c r="H49" s="54" t="s">
        <v>74</v>
      </c>
      <c r="I49" s="5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 x14ac:dyDescent="0.25">
      <c r="A50" s="52" t="s">
        <v>58</v>
      </c>
      <c r="B50" s="31"/>
      <c r="C50" s="31"/>
      <c r="D50" s="31"/>
      <c r="E50" s="31"/>
      <c r="F50" s="31"/>
      <c r="G50" s="23" t="s">
        <v>59</v>
      </c>
      <c r="H50" s="53" t="s">
        <v>16</v>
      </c>
      <c r="I50" s="3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customHeight="1" x14ac:dyDescent="0.25">
      <c r="A51" s="22"/>
      <c r="B51" s="22"/>
      <c r="C51" s="22"/>
      <c r="D51" s="22"/>
      <c r="E51" s="22"/>
      <c r="F51" s="22"/>
      <c r="G51" s="23"/>
      <c r="H51" s="23"/>
      <c r="I51" s="23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3" t="s">
        <v>69</v>
      </c>
      <c r="B52" s="4"/>
      <c r="C52" s="4"/>
      <c r="D52" s="3"/>
      <c r="E52" s="4"/>
      <c r="F52" s="4"/>
      <c r="G52" s="2" t="s">
        <v>57</v>
      </c>
      <c r="H52" s="54" t="s">
        <v>64</v>
      </c>
      <c r="I52" s="3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2" t="s">
        <v>60</v>
      </c>
      <c r="B53" s="31"/>
      <c r="C53" s="31"/>
      <c r="D53" s="31"/>
      <c r="E53" s="31"/>
      <c r="F53" s="31"/>
      <c r="G53" s="23" t="s">
        <v>59</v>
      </c>
      <c r="H53" s="53" t="s">
        <v>16</v>
      </c>
      <c r="I53" s="3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70">
    <mergeCell ref="A53:F53"/>
    <mergeCell ref="H53:I53"/>
    <mergeCell ref="C46:F46"/>
    <mergeCell ref="E48:F48"/>
    <mergeCell ref="H48:I48"/>
    <mergeCell ref="A50:F50"/>
    <mergeCell ref="H50:I50"/>
    <mergeCell ref="H52:I52"/>
    <mergeCell ref="H49:I49"/>
    <mergeCell ref="C45:F45"/>
    <mergeCell ref="A37:B37"/>
    <mergeCell ref="C37:F37"/>
    <mergeCell ref="A38:B38"/>
    <mergeCell ref="C38:F38"/>
    <mergeCell ref="C39:F39"/>
    <mergeCell ref="C40:F40"/>
    <mergeCell ref="C41:F41"/>
    <mergeCell ref="A42:B42"/>
    <mergeCell ref="C42:F42"/>
    <mergeCell ref="C43:F43"/>
    <mergeCell ref="C44:F44"/>
    <mergeCell ref="A34:B34"/>
    <mergeCell ref="C34:F34"/>
    <mergeCell ref="A35:B35"/>
    <mergeCell ref="C35:F35"/>
    <mergeCell ref="A36:B36"/>
    <mergeCell ref="C36:F36"/>
    <mergeCell ref="A31:B31"/>
    <mergeCell ref="C31:F31"/>
    <mergeCell ref="A32:B32"/>
    <mergeCell ref="C32:F32"/>
    <mergeCell ref="A33:B33"/>
    <mergeCell ref="C33:F33"/>
    <mergeCell ref="A28:B28"/>
    <mergeCell ref="C28:F28"/>
    <mergeCell ref="A29:B29"/>
    <mergeCell ref="C29:F29"/>
    <mergeCell ref="A30:B30"/>
    <mergeCell ref="C30:F30"/>
    <mergeCell ref="A25:B25"/>
    <mergeCell ref="C25:F25"/>
    <mergeCell ref="A26:B26"/>
    <mergeCell ref="C26:F26"/>
    <mergeCell ref="A27:B27"/>
    <mergeCell ref="C27:F27"/>
    <mergeCell ref="A22:B22"/>
    <mergeCell ref="C22:F22"/>
    <mergeCell ref="A23:B23"/>
    <mergeCell ref="C23:F23"/>
    <mergeCell ref="A24:B24"/>
    <mergeCell ref="C24:F24"/>
    <mergeCell ref="A21:B21"/>
    <mergeCell ref="C21:F21"/>
    <mergeCell ref="A11:I11"/>
    <mergeCell ref="A12:I12"/>
    <mergeCell ref="A13:I13"/>
    <mergeCell ref="A14:I14"/>
    <mergeCell ref="A16:I16"/>
    <mergeCell ref="A17:I17"/>
    <mergeCell ref="A18:I18"/>
    <mergeCell ref="A19:B19"/>
    <mergeCell ref="C19:F19"/>
    <mergeCell ref="A20:B20"/>
    <mergeCell ref="C20:F20"/>
    <mergeCell ref="A10:I10"/>
    <mergeCell ref="A5:I5"/>
    <mergeCell ref="A6:I6"/>
    <mergeCell ref="A7:I7"/>
    <mergeCell ref="A8:I8"/>
    <mergeCell ref="C9:H9"/>
  </mergeCells>
  <printOptions horizontalCentered="1"/>
  <pageMargins left="1.1811023622047245" right="0.39370078740157483" top="0.78740157480314965" bottom="0.39370078740157483" header="0" footer="0"/>
  <pageSetup paperSize="9" scale="78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3_VSAFAS_1p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Gelusevičiūtė</dc:creator>
  <cp:lastModifiedBy>Aušra Adomaitienė</cp:lastModifiedBy>
  <cp:lastPrinted>2023-05-16T13:43:46Z</cp:lastPrinted>
  <dcterms:created xsi:type="dcterms:W3CDTF">2022-03-07T08:36:37Z</dcterms:created>
  <dcterms:modified xsi:type="dcterms:W3CDTF">2025-05-16T08:27:51Z</dcterms:modified>
</cp:coreProperties>
</file>